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コンペ\"/>
    </mc:Choice>
  </mc:AlternateContent>
  <bookViews>
    <workbookView xWindow="0" yWindow="0" windowWidth="20460" windowHeight="7695" activeTab="2"/>
  </bookViews>
  <sheets>
    <sheet name="コンペPOP" sheetId="3" r:id="rId1"/>
    <sheet name="協賛品" sheetId="6" r:id="rId2"/>
    <sheet name="組み合わせ" sheetId="4" r:id="rId3"/>
    <sheet name="生年月日" sheetId="9" r:id="rId4"/>
    <sheet name="賞品リスト" sheetId="10" r:id="rId5"/>
    <sheet name="交換券" sheetId="16" r:id="rId6"/>
    <sheet name="スタッフ概要" sheetId="14" r:id="rId7"/>
    <sheet name="臨時休業" sheetId="15" r:id="rId8"/>
    <sheet name="優勝" sheetId="18" r:id="rId9"/>
    <sheet name="仮組み合わせ" sheetId="20" r:id="rId10"/>
    <sheet name="Sheet1" sheetId="21" r:id="rId11"/>
  </sheets>
  <definedNames>
    <definedName name="_xlnm.Print_Area" localSheetId="0">コンペPOP!$A$1:$N$40</definedName>
    <definedName name="_xlnm.Print_Area" localSheetId="5">交換券!$A$1:$AG$462</definedName>
    <definedName name="_xlnm.Print_Area" localSheetId="4">賞品リスト!$A$1:$I$112</definedName>
    <definedName name="_xlnm.Print_Area" localSheetId="2">組み合わせ!$A$1:$E$67</definedName>
  </definedNames>
  <calcPr calcId="152511"/>
</workbook>
</file>

<file path=xl/calcChain.xml><?xml version="1.0" encoding="utf-8"?>
<calcChain xmlns="http://schemas.openxmlformats.org/spreadsheetml/2006/main">
  <c r="G85" i="10" l="1"/>
  <c r="G108" i="10"/>
  <c r="G92" i="10" l="1"/>
  <c r="G93" i="10"/>
  <c r="G94" i="10"/>
  <c r="H110" i="10" l="1"/>
  <c r="G109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6" i="10"/>
  <c r="G5" i="10"/>
  <c r="G4" i="10"/>
  <c r="G3" i="10"/>
  <c r="G2" i="10"/>
  <c r="D111" i="10"/>
  <c r="G110" i="10" l="1"/>
  <c r="G111" i="10"/>
  <c r="G112" i="10" l="1"/>
  <c r="H112" i="10" s="1"/>
</calcChain>
</file>

<file path=xl/sharedStrings.xml><?xml version="1.0" encoding="utf-8"?>
<sst xmlns="http://schemas.openxmlformats.org/spreadsheetml/2006/main" count="417" uniqueCount="242">
  <si>
    <t>1組</t>
    <rPh sb="1" eb="2">
      <t>クミ</t>
    </rPh>
    <phoneticPr fontId="3"/>
  </si>
  <si>
    <t>2組</t>
    <rPh sb="1" eb="2">
      <t>クミ</t>
    </rPh>
    <phoneticPr fontId="3"/>
  </si>
  <si>
    <t>3組</t>
    <rPh sb="1" eb="2">
      <t>クミ</t>
    </rPh>
    <phoneticPr fontId="3"/>
  </si>
  <si>
    <t>4組</t>
    <rPh sb="1" eb="2">
      <t>クミ</t>
    </rPh>
    <phoneticPr fontId="3"/>
  </si>
  <si>
    <t>5組</t>
    <rPh sb="1" eb="2">
      <t>クミ</t>
    </rPh>
    <phoneticPr fontId="3"/>
  </si>
  <si>
    <t>6組</t>
    <rPh sb="1" eb="2">
      <t>クミ</t>
    </rPh>
    <phoneticPr fontId="3"/>
  </si>
  <si>
    <t>メーカー名</t>
    <rPh sb="4" eb="5">
      <t>メイ</t>
    </rPh>
    <phoneticPr fontId="1"/>
  </si>
  <si>
    <t>品名</t>
    <rPh sb="0" eb="2">
      <t>ヒンメイ</t>
    </rPh>
    <phoneticPr fontId="1"/>
  </si>
  <si>
    <t>品番</t>
    <rPh sb="0" eb="2">
      <t>ヒンバン</t>
    </rPh>
    <phoneticPr fontId="1"/>
  </si>
  <si>
    <t>定価/税抜</t>
    <rPh sb="0" eb="2">
      <t>テイカ</t>
    </rPh>
    <rPh sb="3" eb="5">
      <t>ゼイヌキ</t>
    </rPh>
    <phoneticPr fontId="1"/>
  </si>
  <si>
    <t>数量</t>
    <rPh sb="0" eb="2">
      <t>スウリョウ</t>
    </rPh>
    <phoneticPr fontId="1"/>
  </si>
  <si>
    <t>　本日は、お忙しい中CORRSコンペにご参加頂きありがとうございます。</t>
    <rPh sb="1" eb="3">
      <t>ホンジツ</t>
    </rPh>
    <rPh sb="6" eb="7">
      <t>イソガ</t>
    </rPh>
    <rPh sb="9" eb="10">
      <t>ナカ</t>
    </rPh>
    <rPh sb="20" eb="22">
      <t>サンカ</t>
    </rPh>
    <rPh sb="22" eb="23">
      <t>イタダ</t>
    </rPh>
    <phoneticPr fontId="3"/>
  </si>
  <si>
    <t>本日の簡単なルールです。</t>
    <rPh sb="0" eb="2">
      <t>ホンジツ</t>
    </rPh>
    <rPh sb="3" eb="5">
      <t>カンタン</t>
    </rPh>
    <phoneticPr fontId="3"/>
  </si>
  <si>
    <t>7組</t>
    <rPh sb="1" eb="2">
      <t>クミ</t>
    </rPh>
    <phoneticPr fontId="3"/>
  </si>
  <si>
    <t>集合時間</t>
    <rPh sb="0" eb="2">
      <t>シュウゴウ</t>
    </rPh>
    <rPh sb="2" eb="4">
      <t>ジカン</t>
    </rPh>
    <phoneticPr fontId="1"/>
  </si>
  <si>
    <t>場所</t>
    <rPh sb="0" eb="2">
      <t>バショ</t>
    </rPh>
    <phoneticPr fontId="1"/>
  </si>
  <si>
    <t>受付係</t>
    <rPh sb="0" eb="2">
      <t>ウケツケ</t>
    </rPh>
    <rPh sb="2" eb="3">
      <t>カカリ</t>
    </rPh>
    <phoneticPr fontId="1"/>
  </si>
  <si>
    <t>スタッフ参加</t>
    <rPh sb="4" eb="6">
      <t>サンカ</t>
    </rPh>
    <phoneticPr fontId="1"/>
  </si>
  <si>
    <t>幹事</t>
    <rPh sb="0" eb="2">
      <t>カンジ</t>
    </rPh>
    <phoneticPr fontId="1"/>
  </si>
  <si>
    <t>OUT</t>
    <phoneticPr fontId="3"/>
  </si>
  <si>
    <t>IN</t>
    <phoneticPr fontId="3"/>
  </si>
  <si>
    <t>　　その他はローカル・ルールに従ってください。</t>
    <phoneticPr fontId="3"/>
  </si>
  <si>
    <t>参加賞</t>
    <rPh sb="0" eb="2">
      <t>サンカ</t>
    </rPh>
    <rPh sb="2" eb="3">
      <t>ショウ</t>
    </rPh>
    <phoneticPr fontId="1"/>
  </si>
  <si>
    <t>プレー費</t>
    <rPh sb="3" eb="4">
      <t>ヒ</t>
    </rPh>
    <phoneticPr fontId="1"/>
  </si>
  <si>
    <t>スタッフ分</t>
    <rPh sb="4" eb="5">
      <t>ブン</t>
    </rPh>
    <phoneticPr fontId="1"/>
  </si>
  <si>
    <t>予算</t>
    <rPh sb="0" eb="2">
      <t>ヨサン</t>
    </rPh>
    <phoneticPr fontId="1"/>
  </si>
  <si>
    <t>賞品総額</t>
    <rPh sb="0" eb="2">
      <t>ショウヒン</t>
    </rPh>
    <rPh sb="2" eb="4">
      <t>ソウガク</t>
    </rPh>
    <phoneticPr fontId="1"/>
  </si>
  <si>
    <t>DOCUS</t>
    <phoneticPr fontId="1"/>
  </si>
  <si>
    <t>　　（スタッフと同組の場合スタッフが提出します。）</t>
    <phoneticPr fontId="3"/>
  </si>
  <si>
    <t>新井　幸市　様</t>
    <rPh sb="0" eb="2">
      <t>アライ</t>
    </rPh>
    <rPh sb="3" eb="4">
      <t>コウ</t>
    </rPh>
    <rPh sb="4" eb="5">
      <t>イチ</t>
    </rPh>
    <rPh sb="6" eb="7">
      <t>サマ</t>
    </rPh>
    <phoneticPr fontId="1"/>
  </si>
  <si>
    <t>④　男性はレギュラーティ（白）　・女性はレディースティ（赤）です。</t>
    <rPh sb="2" eb="4">
      <t>ダンセイ</t>
    </rPh>
    <rPh sb="13" eb="14">
      <t>シロ</t>
    </rPh>
    <rPh sb="17" eb="19">
      <t>ジョセイ</t>
    </rPh>
    <rPh sb="28" eb="29">
      <t>アカ</t>
    </rPh>
    <phoneticPr fontId="3"/>
  </si>
  <si>
    <t>②ジェネラルエリア内6インチOKとします。</t>
    <rPh sb="9" eb="10">
      <t>ナイ</t>
    </rPh>
    <phoneticPr fontId="3"/>
  </si>
  <si>
    <t>小沢　貞二　様</t>
    <rPh sb="0" eb="2">
      <t>オザワ</t>
    </rPh>
    <rPh sb="3" eb="5">
      <t>テイジ</t>
    </rPh>
    <rPh sb="6" eb="7">
      <t>サマ</t>
    </rPh>
    <phoneticPr fontId="3"/>
  </si>
  <si>
    <t>　　ｸﾞﾘｰﾝ上1グリップOKとします。</t>
    <rPh sb="7" eb="8">
      <t>ウエ</t>
    </rPh>
    <phoneticPr fontId="3"/>
  </si>
  <si>
    <t>集計に入りません。</t>
    <rPh sb="0" eb="2">
      <t>シュウケイ</t>
    </rPh>
    <rPh sb="3" eb="4">
      <t>ハイ</t>
    </rPh>
    <phoneticPr fontId="3"/>
  </si>
  <si>
    <t>スタッフ、ゲストはスコア</t>
    <phoneticPr fontId="3"/>
  </si>
  <si>
    <t>傘</t>
    <rPh sb="0" eb="1">
      <t>カサ</t>
    </rPh>
    <phoneticPr fontId="1"/>
  </si>
  <si>
    <t>　</t>
    <phoneticPr fontId="1"/>
  </si>
  <si>
    <t>（前半は柏倉・小関・高橋も受付に参加）</t>
    <rPh sb="1" eb="3">
      <t>ゼンハン</t>
    </rPh>
    <rPh sb="4" eb="6">
      <t>カシワクラ</t>
    </rPh>
    <rPh sb="7" eb="9">
      <t>オゼキ</t>
    </rPh>
    <rPh sb="10" eb="12">
      <t>タカハシ</t>
    </rPh>
    <rPh sb="13" eb="15">
      <t>ウケツケ</t>
    </rPh>
    <rPh sb="16" eb="18">
      <t>サンカ</t>
    </rPh>
    <phoneticPr fontId="1"/>
  </si>
  <si>
    <t>KT　JAPAN</t>
    <phoneticPr fontId="1"/>
  </si>
  <si>
    <t>高橋</t>
    <rPh sb="0" eb="2">
      <t>タカハシ</t>
    </rPh>
    <phoneticPr fontId="1"/>
  </si>
  <si>
    <t>8組</t>
    <rPh sb="1" eb="2">
      <t>クミ</t>
    </rPh>
    <phoneticPr fontId="3"/>
  </si>
  <si>
    <t>9組</t>
    <rPh sb="1" eb="2">
      <t>クミ</t>
    </rPh>
    <phoneticPr fontId="3"/>
  </si>
  <si>
    <t>10組</t>
    <rPh sb="2" eb="3">
      <t>クミ</t>
    </rPh>
    <phoneticPr fontId="3"/>
  </si>
  <si>
    <t>7組</t>
    <rPh sb="1" eb="2">
      <t>クミ</t>
    </rPh>
    <phoneticPr fontId="3"/>
  </si>
  <si>
    <t>計　名</t>
    <rPh sb="0" eb="1">
      <t>ケイ</t>
    </rPh>
    <rPh sb="2" eb="3">
      <t>メイ</t>
    </rPh>
    <phoneticPr fontId="3"/>
  </si>
  <si>
    <t xml:space="preserve">①　新ぺリア ｵｰﾙ無制限　（前半のハーフ集計となります。）     </t>
    <rPh sb="2" eb="3">
      <t>シン</t>
    </rPh>
    <rPh sb="10" eb="13">
      <t>ムセイゲン</t>
    </rPh>
    <rPh sb="15" eb="17">
      <t>ゼンハン</t>
    </rPh>
    <rPh sb="21" eb="23">
      <t>シュウケイ</t>
    </rPh>
    <phoneticPr fontId="3"/>
  </si>
  <si>
    <t>　　　会計後にCORRSｺﾝﾍﾟ受付でお名前を言ってください。賞品の引き渡しを致します。</t>
    <rPh sb="32" eb="33">
      <t>ノ</t>
    </rPh>
    <rPh sb="33" eb="37">
      <t>ヒキワタシ</t>
    </rPh>
    <rPh sb="36" eb="37">
      <t>ワタ</t>
    </rPh>
    <rPh sb="39" eb="40">
      <t>イタ</t>
    </rPh>
    <phoneticPr fontId="3"/>
  </si>
  <si>
    <t>⑥　プレー終了後の表彰式はございません。</t>
    <rPh sb="5" eb="8">
      <t>シュウリョウゴ</t>
    </rPh>
    <rPh sb="9" eb="11">
      <t>ヒョウショウ</t>
    </rPh>
    <rPh sb="11" eb="12">
      <t>シキ</t>
    </rPh>
    <phoneticPr fontId="3"/>
  </si>
  <si>
    <t>ＯＵＴコース</t>
    <phoneticPr fontId="3"/>
  </si>
  <si>
    <t>ＩＮコース</t>
    <phoneticPr fontId="3"/>
  </si>
  <si>
    <t>　　同ﾈｯﾄの場合、①ローハンデ　②年齢順　</t>
    <rPh sb="2" eb="3">
      <t>ドウ</t>
    </rPh>
    <rPh sb="7" eb="9">
      <t>バアイ</t>
    </rPh>
    <rPh sb="18" eb="20">
      <t>ネンレイ</t>
    </rPh>
    <rPh sb="20" eb="21">
      <t>ジュン</t>
    </rPh>
    <phoneticPr fontId="3"/>
  </si>
  <si>
    <t>安田　昌弘（ゲスト）</t>
    <rPh sb="0" eb="2">
      <t>ヤスダ</t>
    </rPh>
    <rPh sb="3" eb="5">
      <t>マサヒロ</t>
    </rPh>
    <phoneticPr fontId="1"/>
  </si>
  <si>
    <t>上口　様（ﾃﾞｻﾞｲﾝﾁｭｰﾆﾝｸﾞ）</t>
    <rPh sb="0" eb="2">
      <t>カミグチ</t>
    </rPh>
    <rPh sb="3" eb="4">
      <t>サマ</t>
    </rPh>
    <phoneticPr fontId="3"/>
  </si>
  <si>
    <t>舘野　幸江 様</t>
    <rPh sb="0" eb="2">
      <t>タテノ</t>
    </rPh>
    <rPh sb="3" eb="5">
      <t>サチエ</t>
    </rPh>
    <rPh sb="6" eb="7">
      <t>サマ</t>
    </rPh>
    <phoneticPr fontId="1"/>
  </si>
  <si>
    <t>小川　忍 様</t>
    <rPh sb="0" eb="2">
      <t>オガワ</t>
    </rPh>
    <rPh sb="3" eb="4">
      <t>シノブ</t>
    </rPh>
    <rPh sb="5" eb="6">
      <t>サマ</t>
    </rPh>
    <phoneticPr fontId="1"/>
  </si>
  <si>
    <t>生井　祐美 様</t>
    <rPh sb="0" eb="2">
      <t>ナマイ</t>
    </rPh>
    <rPh sb="3" eb="5">
      <t>ユウミ</t>
    </rPh>
    <rPh sb="6" eb="7">
      <t>サマ</t>
    </rPh>
    <phoneticPr fontId="1"/>
  </si>
  <si>
    <t>8組</t>
    <rPh sb="1" eb="2">
      <t>クミ</t>
    </rPh>
    <phoneticPr fontId="3"/>
  </si>
  <si>
    <t>9組</t>
    <rPh sb="1" eb="2">
      <t>クミ</t>
    </rPh>
    <phoneticPr fontId="3"/>
  </si>
  <si>
    <t>10組</t>
    <rPh sb="2" eb="3">
      <t>クミ</t>
    </rPh>
    <phoneticPr fontId="3"/>
  </si>
  <si>
    <t>3.表彰式無し</t>
    <rPh sb="2" eb="5">
      <t>ヒョウショウシキ</t>
    </rPh>
    <rPh sb="5" eb="6">
      <t>ナ</t>
    </rPh>
    <phoneticPr fontId="1"/>
  </si>
  <si>
    <t>HARAKEN</t>
    <phoneticPr fontId="1"/>
  </si>
  <si>
    <t>原・小関・小野・吉田</t>
    <rPh sb="0" eb="1">
      <t>ハラ</t>
    </rPh>
    <rPh sb="2" eb="4">
      <t>オゼキ</t>
    </rPh>
    <rPh sb="5" eb="7">
      <t>オノ</t>
    </rPh>
    <rPh sb="8" eb="10">
      <t>ヨシダ</t>
    </rPh>
    <phoneticPr fontId="1"/>
  </si>
  <si>
    <t>CORRS店舗</t>
    <rPh sb="5" eb="7">
      <t>テンポ</t>
    </rPh>
    <phoneticPr fontId="1"/>
  </si>
  <si>
    <t>現地　AM7：30　集合でお願いします。</t>
    <rPh sb="0" eb="2">
      <t>ゲンチ</t>
    </rPh>
    <rPh sb="10" eb="12">
      <t>シュウゴウ</t>
    </rPh>
    <rPh sb="14" eb="15">
      <t>ネガ</t>
    </rPh>
    <phoneticPr fontId="1"/>
  </si>
  <si>
    <t>記載してください。</t>
    <rPh sb="0" eb="2">
      <t>キサイ</t>
    </rPh>
    <phoneticPr fontId="3"/>
  </si>
  <si>
    <t>別枠でスタッフのスコア</t>
    <rPh sb="0" eb="2">
      <t>ベツワク</t>
    </rPh>
    <phoneticPr fontId="1"/>
  </si>
  <si>
    <t>順位表の最後に</t>
    <rPh sb="0" eb="2">
      <t>ジュンイ</t>
    </rPh>
    <rPh sb="2" eb="3">
      <t>ヒョウ</t>
    </rPh>
    <rPh sb="4" eb="6">
      <t>サイゴ</t>
    </rPh>
    <phoneticPr fontId="3"/>
  </si>
  <si>
    <t>柏倉</t>
    <rPh sb="0" eb="2">
      <t>カシワグラ</t>
    </rPh>
    <phoneticPr fontId="1"/>
  </si>
  <si>
    <t>オリムピック足利</t>
    <rPh sb="6" eb="8">
      <t>アシカガ</t>
    </rPh>
    <phoneticPr fontId="1"/>
  </si>
  <si>
    <t>優勝</t>
    <rPh sb="0" eb="2">
      <t>ユウショウ</t>
    </rPh>
    <phoneticPr fontId="1"/>
  </si>
  <si>
    <t>準優勝</t>
    <rPh sb="0" eb="3">
      <t>ジュンユウショウ</t>
    </rPh>
    <phoneticPr fontId="1"/>
  </si>
  <si>
    <t>N</t>
    <phoneticPr fontId="1"/>
  </si>
  <si>
    <t>D</t>
    <phoneticPr fontId="1"/>
  </si>
  <si>
    <t>参加費</t>
    <rPh sb="0" eb="2">
      <t>サンカ</t>
    </rPh>
    <rPh sb="2" eb="3">
      <t>ヒ</t>
    </rPh>
    <phoneticPr fontId="1"/>
  </si>
  <si>
    <t>メーカー</t>
    <phoneticPr fontId="1"/>
  </si>
  <si>
    <t>DOCUS</t>
    <phoneticPr fontId="1"/>
  </si>
  <si>
    <t>品名</t>
    <rPh sb="0" eb="1">
      <t>ヒン</t>
    </rPh>
    <rPh sb="1" eb="2">
      <t>メイ</t>
    </rPh>
    <phoneticPr fontId="1"/>
  </si>
  <si>
    <t>キャップ</t>
    <phoneticPr fontId="1"/>
  </si>
  <si>
    <t>RELOADED ドライバー</t>
    <phoneticPr fontId="1"/>
  </si>
  <si>
    <t>キャップ</t>
    <phoneticPr fontId="1"/>
  </si>
  <si>
    <t>バイザー</t>
    <phoneticPr fontId="1"/>
  </si>
  <si>
    <t>上代</t>
    <rPh sb="0" eb="2">
      <t>ジョウダイ</t>
    </rPh>
    <phoneticPr fontId="1"/>
  </si>
  <si>
    <t>原価</t>
    <rPh sb="0" eb="2">
      <t>ゲンカ</t>
    </rPh>
    <phoneticPr fontId="1"/>
  </si>
  <si>
    <t>原価計</t>
    <rPh sb="0" eb="2">
      <t>ゲンカ</t>
    </rPh>
    <rPh sb="2" eb="3">
      <t>ケイ</t>
    </rPh>
    <phoneticPr fontId="1"/>
  </si>
  <si>
    <t>当日賞　 13</t>
    <rPh sb="0" eb="3">
      <t>トウジツショウ</t>
    </rPh>
    <phoneticPr fontId="1"/>
  </si>
  <si>
    <t>DOCUSﾃﾞｨｽﾀﾝｽﾎﾞｰﾙ</t>
    <phoneticPr fontId="1"/>
  </si>
  <si>
    <t>11組</t>
    <rPh sb="2" eb="3">
      <t>クミ</t>
    </rPh>
    <phoneticPr fontId="36"/>
  </si>
  <si>
    <t>開催の挨拶を簡単に行いますので早いスタート時間の参加者は、お集まりください。</t>
    <rPh sb="0" eb="2">
      <t>カイサイ</t>
    </rPh>
    <rPh sb="3" eb="5">
      <t>アイサツ</t>
    </rPh>
    <rPh sb="6" eb="8">
      <t>カンタン</t>
    </rPh>
    <rPh sb="9" eb="10">
      <t>オコナ</t>
    </rPh>
    <rPh sb="15" eb="16">
      <t>ハヤ</t>
    </rPh>
    <rPh sb="21" eb="23">
      <t>ジカン</t>
    </rPh>
    <rPh sb="24" eb="26">
      <t>サンカ</t>
    </rPh>
    <rPh sb="26" eb="27">
      <t>シャ</t>
    </rPh>
    <rPh sb="30" eb="31">
      <t>アツ</t>
    </rPh>
    <phoneticPr fontId="3"/>
  </si>
  <si>
    <t>11組</t>
    <rPh sb="2" eb="3">
      <t>クミ</t>
    </rPh>
    <phoneticPr fontId="3"/>
  </si>
  <si>
    <t>W当日賞 26</t>
    <rPh sb="1" eb="4">
      <t>トウジツショウ</t>
    </rPh>
    <phoneticPr fontId="1"/>
  </si>
  <si>
    <t>T当日賞 39</t>
    <rPh sb="1" eb="4">
      <t>トウジツショウ</t>
    </rPh>
    <phoneticPr fontId="1"/>
  </si>
  <si>
    <t>S当日賞 52</t>
    <rPh sb="1" eb="4">
      <t>トウジツショウ</t>
    </rPh>
    <phoneticPr fontId="1"/>
  </si>
  <si>
    <t>ﾚﾃﾞｨｰｽ優勝</t>
    <rPh sb="6" eb="8">
      <t>ユウショウ</t>
    </rPh>
    <phoneticPr fontId="1"/>
  </si>
  <si>
    <t>3位</t>
    <rPh sb="1" eb="2">
      <t>イ</t>
    </rPh>
    <phoneticPr fontId="1"/>
  </si>
  <si>
    <t>4位</t>
    <rPh sb="1" eb="2">
      <t>イ</t>
    </rPh>
    <phoneticPr fontId="1"/>
  </si>
  <si>
    <t>5位</t>
    <rPh sb="1" eb="2">
      <t>イ</t>
    </rPh>
    <phoneticPr fontId="1"/>
  </si>
  <si>
    <t>6位</t>
    <rPh sb="1" eb="2">
      <t>イ</t>
    </rPh>
    <phoneticPr fontId="1"/>
  </si>
  <si>
    <t>7位</t>
    <rPh sb="1" eb="2">
      <t>イ</t>
    </rPh>
    <phoneticPr fontId="1"/>
  </si>
  <si>
    <t>アイアンフードカバー（ホワイト）</t>
    <phoneticPr fontId="1"/>
  </si>
  <si>
    <t>RELOADED UT　　27°</t>
    <phoneticPr fontId="1"/>
  </si>
  <si>
    <t>DCC751ｽﾀﾝﾄﾞ　C/B　　ﾌﾟﾛﾄ（白）</t>
    <rPh sb="22" eb="23">
      <t>シロ</t>
    </rPh>
    <phoneticPr fontId="1"/>
  </si>
  <si>
    <t>JP　FORGED　MB　５～PW</t>
    <phoneticPr fontId="1"/>
  </si>
  <si>
    <t>ﾄﾗﾝｽﾌｫｰﾑ　C/B　（黒）</t>
    <rPh sb="14" eb="15">
      <t>クロ</t>
    </rPh>
    <phoneticPr fontId="1"/>
  </si>
  <si>
    <t>トートバッグ（大）　ピンク</t>
    <rPh sb="7" eb="8">
      <t>ダイ</t>
    </rPh>
    <phoneticPr fontId="1"/>
  </si>
  <si>
    <t>トートバッグ（大）　ネイビー</t>
    <rPh sb="7" eb="8">
      <t>ダイ</t>
    </rPh>
    <phoneticPr fontId="1"/>
  </si>
  <si>
    <t>トートバッグ（大）　ホワイト</t>
    <rPh sb="7" eb="8">
      <t>ダイ</t>
    </rPh>
    <phoneticPr fontId="1"/>
  </si>
  <si>
    <t>ミニトート　　ホワイト</t>
    <phoneticPr fontId="1"/>
  </si>
  <si>
    <t>ミニトート　　ホワイト</t>
    <phoneticPr fontId="1"/>
  </si>
  <si>
    <t>ミニトート　　ピンク</t>
    <phoneticPr fontId="1"/>
  </si>
  <si>
    <t>ミニトート　　ネイビー</t>
    <phoneticPr fontId="1"/>
  </si>
  <si>
    <t>ミニトート　　ネイビー</t>
    <phoneticPr fontId="1"/>
  </si>
  <si>
    <t>ボストンバッグ　　グレー</t>
    <phoneticPr fontId="1"/>
  </si>
  <si>
    <t>スタイリッシュトート　グレー</t>
    <phoneticPr fontId="1"/>
  </si>
  <si>
    <t>ボストンバッグ　　ネイビー</t>
    <phoneticPr fontId="1"/>
  </si>
  <si>
    <t>スタイリッシュトート　ネイビー</t>
    <phoneticPr fontId="1"/>
  </si>
  <si>
    <t>DCU701　20°</t>
    <phoneticPr fontId="1"/>
  </si>
  <si>
    <t>キャップ＆バイザー　ｾｯﾄ</t>
    <phoneticPr fontId="1"/>
  </si>
  <si>
    <t>コビスティー　DVS144</t>
    <phoneticPr fontId="1"/>
  </si>
  <si>
    <t>DCI703F　　　　SW</t>
    <phoneticPr fontId="1"/>
  </si>
  <si>
    <t>DCC743　　　レッド/オレンジ</t>
    <phoneticPr fontId="1"/>
  </si>
  <si>
    <t>DOグラム　ヘッドカバーｾｯﾄ</t>
    <phoneticPr fontId="1"/>
  </si>
  <si>
    <t>協賛</t>
    <rPh sb="0" eb="2">
      <t>キョウサン</t>
    </rPh>
    <phoneticPr fontId="1"/>
  </si>
  <si>
    <t>VOICE3　ベルト</t>
    <phoneticPr fontId="1"/>
  </si>
  <si>
    <t>2組　</t>
    <rPh sb="1" eb="2">
      <t>クミ</t>
    </rPh>
    <phoneticPr fontId="3"/>
  </si>
  <si>
    <t>大橋　秀典　様</t>
    <rPh sb="0" eb="2">
      <t>オオハシ</t>
    </rPh>
    <rPh sb="3" eb="5">
      <t>ヒデノリ</t>
    </rPh>
    <rPh sb="6" eb="7">
      <t>サマ</t>
    </rPh>
    <phoneticPr fontId="3"/>
  </si>
  <si>
    <t>飯塚　武世　様</t>
    <rPh sb="0" eb="2">
      <t>イイヅカ</t>
    </rPh>
    <rPh sb="3" eb="4">
      <t>タケシ</t>
    </rPh>
    <rPh sb="4" eb="5">
      <t>ヨ</t>
    </rPh>
    <rPh sb="6" eb="7">
      <t>サマ</t>
    </rPh>
    <phoneticPr fontId="3"/>
  </si>
  <si>
    <t>岩本　永剛　様</t>
    <rPh sb="0" eb="2">
      <t>イワモト</t>
    </rPh>
    <rPh sb="3" eb="4">
      <t>エイ</t>
    </rPh>
    <rPh sb="4" eb="5">
      <t>ツヨシ</t>
    </rPh>
    <rPh sb="6" eb="7">
      <t>サマ</t>
    </rPh>
    <phoneticPr fontId="3"/>
  </si>
  <si>
    <t>菊地　亜季子　様</t>
    <rPh sb="0" eb="2">
      <t>キクチ</t>
    </rPh>
    <rPh sb="3" eb="5">
      <t>アキ</t>
    </rPh>
    <rPh sb="5" eb="6">
      <t>コ</t>
    </rPh>
    <rPh sb="7" eb="8">
      <t>サマ</t>
    </rPh>
    <phoneticPr fontId="3"/>
  </si>
  <si>
    <t>栗山　靖史　様</t>
    <rPh sb="0" eb="2">
      <t>クリヤマ</t>
    </rPh>
    <rPh sb="3" eb="5">
      <t>ヤスフミ</t>
    </rPh>
    <rPh sb="6" eb="7">
      <t>サマ</t>
    </rPh>
    <phoneticPr fontId="3"/>
  </si>
  <si>
    <t>小林　綾那　様</t>
    <rPh sb="0" eb="2">
      <t>コバヤシ</t>
    </rPh>
    <rPh sb="3" eb="5">
      <t>アヤナ</t>
    </rPh>
    <rPh sb="6" eb="7">
      <t>サマ</t>
    </rPh>
    <phoneticPr fontId="3"/>
  </si>
  <si>
    <t>宮内　貴子　様</t>
    <rPh sb="0" eb="2">
      <t>ミヤウチ</t>
    </rPh>
    <rPh sb="3" eb="5">
      <t>タカコ</t>
    </rPh>
    <rPh sb="6" eb="7">
      <t>サマ</t>
    </rPh>
    <phoneticPr fontId="3"/>
  </si>
  <si>
    <t>川又　紅太　様</t>
    <rPh sb="0" eb="2">
      <t>カワマタ</t>
    </rPh>
    <rPh sb="3" eb="4">
      <t>クレナイ</t>
    </rPh>
    <rPh sb="4" eb="5">
      <t>タ</t>
    </rPh>
    <rPh sb="6" eb="7">
      <t>サマ</t>
    </rPh>
    <phoneticPr fontId="3"/>
  </si>
  <si>
    <t>星　克明　様</t>
    <rPh sb="0" eb="1">
      <t>ホシ</t>
    </rPh>
    <rPh sb="2" eb="3">
      <t>カツ</t>
    </rPh>
    <rPh sb="3" eb="4">
      <t>アキ</t>
    </rPh>
    <rPh sb="5" eb="6">
      <t>サマ</t>
    </rPh>
    <phoneticPr fontId="3"/>
  </si>
  <si>
    <t>諸江　利夫　様</t>
    <rPh sb="0" eb="2">
      <t>モロエ</t>
    </rPh>
    <rPh sb="3" eb="5">
      <t>トシオ</t>
    </rPh>
    <rPh sb="6" eb="7">
      <t>サマ</t>
    </rPh>
    <phoneticPr fontId="3"/>
  </si>
  <si>
    <t>塚原　一昌 様　　　　　　　　　　　　　　</t>
    <rPh sb="0" eb="2">
      <t>ツカハラ</t>
    </rPh>
    <rPh sb="3" eb="5">
      <t>カズマサ</t>
    </rPh>
    <rPh sb="6" eb="7">
      <t>サマ</t>
    </rPh>
    <phoneticPr fontId="1"/>
  </si>
  <si>
    <t>湯本　弘美　様</t>
    <rPh sb="0" eb="2">
      <t>ユモト</t>
    </rPh>
    <rPh sb="3" eb="5">
      <t>ヒロミ</t>
    </rPh>
    <rPh sb="6" eb="7">
      <t>サマ</t>
    </rPh>
    <phoneticPr fontId="3"/>
  </si>
  <si>
    <t>七五三掛　博由　様</t>
    <rPh sb="0" eb="4">
      <t>シメカケ</t>
    </rPh>
    <rPh sb="5" eb="6">
      <t>ヒロシ</t>
    </rPh>
    <rPh sb="6" eb="7">
      <t>ヨシ</t>
    </rPh>
    <rPh sb="8" eb="9">
      <t>サマ</t>
    </rPh>
    <phoneticPr fontId="3"/>
  </si>
  <si>
    <t>吉賀　克明　様</t>
    <rPh sb="0" eb="2">
      <t>ヨシガ</t>
    </rPh>
    <rPh sb="3" eb="5">
      <t>カツアキ</t>
    </rPh>
    <rPh sb="6" eb="7">
      <t>サマ</t>
    </rPh>
    <phoneticPr fontId="3"/>
  </si>
  <si>
    <t>新井　進　様</t>
    <rPh sb="0" eb="2">
      <t>アライ</t>
    </rPh>
    <rPh sb="3" eb="4">
      <t>ススム</t>
    </rPh>
    <rPh sb="5" eb="6">
      <t>サマ</t>
    </rPh>
    <phoneticPr fontId="3"/>
  </si>
  <si>
    <t>鎌田　真彰　様</t>
    <rPh sb="0" eb="2">
      <t>カマタ</t>
    </rPh>
    <rPh sb="3" eb="4">
      <t>マ</t>
    </rPh>
    <rPh sb="4" eb="5">
      <t>アキ</t>
    </rPh>
    <rPh sb="6" eb="7">
      <t>サマ</t>
    </rPh>
    <phoneticPr fontId="1"/>
  </si>
  <si>
    <t>鈴木　幸一　様</t>
    <rPh sb="0" eb="2">
      <t>スズキ</t>
    </rPh>
    <rPh sb="3" eb="4">
      <t>サチ</t>
    </rPh>
    <rPh sb="4" eb="5">
      <t>イチ</t>
    </rPh>
    <rPh sb="6" eb="7">
      <t>サマ</t>
    </rPh>
    <phoneticPr fontId="3"/>
  </si>
  <si>
    <t>鳥海　良一　様</t>
    <rPh sb="0" eb="2">
      <t>トリウミ</t>
    </rPh>
    <rPh sb="3" eb="5">
      <t>リョウイチ</t>
    </rPh>
    <rPh sb="6" eb="7">
      <t>サマ</t>
    </rPh>
    <phoneticPr fontId="3"/>
  </si>
  <si>
    <t>佐藤　賢一　様</t>
    <rPh sb="0" eb="2">
      <t>サトウ</t>
    </rPh>
    <rPh sb="3" eb="5">
      <t>ケンイチ</t>
    </rPh>
    <rPh sb="6" eb="7">
      <t>サマ</t>
    </rPh>
    <phoneticPr fontId="3"/>
  </si>
  <si>
    <t>竹田　孝一　様</t>
    <rPh sb="0" eb="2">
      <t>タケダ</t>
    </rPh>
    <rPh sb="3" eb="5">
      <t>コウイチ</t>
    </rPh>
    <rPh sb="6" eb="7">
      <t>サマ</t>
    </rPh>
    <phoneticPr fontId="1"/>
  </si>
  <si>
    <t>松島　一男　様</t>
    <rPh sb="0" eb="2">
      <t>マツシマ</t>
    </rPh>
    <rPh sb="3" eb="5">
      <t>カズオ</t>
    </rPh>
    <rPh sb="6" eb="7">
      <t>サマ</t>
    </rPh>
    <phoneticPr fontId="3"/>
  </si>
  <si>
    <t>小倉　文子　様</t>
    <rPh sb="0" eb="2">
      <t>オグラ</t>
    </rPh>
    <rPh sb="3" eb="5">
      <t>フミコ</t>
    </rPh>
    <rPh sb="6" eb="7">
      <t>サマ</t>
    </rPh>
    <phoneticPr fontId="3"/>
  </si>
  <si>
    <t>秋田　伸幸　様</t>
    <rPh sb="0" eb="2">
      <t>アキタ</t>
    </rPh>
    <rPh sb="3" eb="5">
      <t>ノブユキ</t>
    </rPh>
    <rPh sb="6" eb="7">
      <t>サマ</t>
    </rPh>
    <phoneticPr fontId="3"/>
  </si>
  <si>
    <t>秋田　由美子　様</t>
    <rPh sb="0" eb="2">
      <t>アキタ</t>
    </rPh>
    <rPh sb="3" eb="6">
      <t>ユミコ</t>
    </rPh>
    <rPh sb="7" eb="8">
      <t>サマ</t>
    </rPh>
    <phoneticPr fontId="3"/>
  </si>
  <si>
    <t>角田　真人　様</t>
    <rPh sb="0" eb="2">
      <t>カクタ</t>
    </rPh>
    <rPh sb="3" eb="5">
      <t>マサト</t>
    </rPh>
    <rPh sb="6" eb="7">
      <t>サマ</t>
    </rPh>
    <phoneticPr fontId="3"/>
  </si>
  <si>
    <t>小倉　和之　様　</t>
    <rPh sb="0" eb="2">
      <t>オグラ</t>
    </rPh>
    <rPh sb="3" eb="5">
      <t>カズユキ</t>
    </rPh>
    <rPh sb="6" eb="7">
      <t>サマ</t>
    </rPh>
    <phoneticPr fontId="3"/>
  </si>
  <si>
    <t>入江　勝　様　</t>
    <rPh sb="0" eb="2">
      <t>イリエ</t>
    </rPh>
    <rPh sb="3" eb="4">
      <t>マサル</t>
    </rPh>
    <rPh sb="5" eb="6">
      <t>サマ</t>
    </rPh>
    <phoneticPr fontId="3"/>
  </si>
  <si>
    <t>小木田　等　様</t>
    <rPh sb="0" eb="3">
      <t>オキダ</t>
    </rPh>
    <rPh sb="4" eb="5">
      <t>ヒト</t>
    </rPh>
    <rPh sb="6" eb="7">
      <t>サマ</t>
    </rPh>
    <phoneticPr fontId="3"/>
  </si>
  <si>
    <t>原島　雅美　様</t>
    <rPh sb="0" eb="2">
      <t>ハラシマ</t>
    </rPh>
    <rPh sb="3" eb="5">
      <t>マサミ</t>
    </rPh>
    <rPh sb="6" eb="7">
      <t>サマ</t>
    </rPh>
    <phoneticPr fontId="3"/>
  </si>
  <si>
    <t>村上　実　様</t>
    <rPh sb="0" eb="2">
      <t>ムラカミ</t>
    </rPh>
    <rPh sb="3" eb="4">
      <t>ミノル</t>
    </rPh>
    <rPh sb="5" eb="6">
      <t>サマ</t>
    </rPh>
    <phoneticPr fontId="3"/>
  </si>
  <si>
    <t>遊佐　喜良　様</t>
    <rPh sb="0" eb="2">
      <t>ユサ</t>
    </rPh>
    <rPh sb="3" eb="4">
      <t>キ</t>
    </rPh>
    <rPh sb="4" eb="5">
      <t>ヨ</t>
    </rPh>
    <rPh sb="6" eb="7">
      <t>サマ</t>
    </rPh>
    <phoneticPr fontId="3"/>
  </si>
  <si>
    <t>野村　淳　様</t>
    <rPh sb="0" eb="2">
      <t>ノムラ</t>
    </rPh>
    <rPh sb="3" eb="4">
      <t>アツシ</t>
    </rPh>
    <rPh sb="5" eb="6">
      <t>サマ</t>
    </rPh>
    <phoneticPr fontId="3"/>
  </si>
  <si>
    <t>樋山　時雄　様</t>
    <rPh sb="0" eb="2">
      <t>ヒヤマ</t>
    </rPh>
    <rPh sb="3" eb="5">
      <t>トキオ</t>
    </rPh>
    <rPh sb="6" eb="7">
      <t>サマ</t>
    </rPh>
    <phoneticPr fontId="3"/>
  </si>
  <si>
    <t>吉澤　静壹　様</t>
    <rPh sb="0" eb="2">
      <t>ヨシザワ</t>
    </rPh>
    <rPh sb="3" eb="4">
      <t>シズ</t>
    </rPh>
    <rPh sb="4" eb="5">
      <t>イチ</t>
    </rPh>
    <rPh sb="6" eb="7">
      <t>サマ</t>
    </rPh>
    <phoneticPr fontId="1"/>
  </si>
  <si>
    <t>秋葉　武　様　</t>
    <rPh sb="0" eb="2">
      <t>アキバ</t>
    </rPh>
    <rPh sb="3" eb="4">
      <t>タケシ</t>
    </rPh>
    <rPh sb="5" eb="6">
      <t>サマ</t>
    </rPh>
    <phoneticPr fontId="3"/>
  </si>
  <si>
    <t>8位</t>
    <rPh sb="1" eb="2">
      <t>イ</t>
    </rPh>
    <phoneticPr fontId="1"/>
  </si>
  <si>
    <t>9位</t>
    <rPh sb="1" eb="2">
      <t>イ</t>
    </rPh>
    <phoneticPr fontId="1"/>
  </si>
  <si>
    <t>10位</t>
    <rPh sb="2" eb="3">
      <t>イ</t>
    </rPh>
    <phoneticPr fontId="1"/>
  </si>
  <si>
    <t>蛸屋　お菓子ｾｯﾄ</t>
    <rPh sb="0" eb="1">
      <t>タコ</t>
    </rPh>
    <rPh sb="1" eb="2">
      <t>ヤ</t>
    </rPh>
    <rPh sb="4" eb="6">
      <t>カシ</t>
    </rPh>
    <phoneticPr fontId="1"/>
  </si>
  <si>
    <t>ソックスセット</t>
    <phoneticPr fontId="1"/>
  </si>
  <si>
    <t>JCB　ギフトカード　3000円</t>
    <rPh sb="15" eb="16">
      <t>エン</t>
    </rPh>
    <phoneticPr fontId="1"/>
  </si>
  <si>
    <t>バイザーペアセット</t>
    <phoneticPr fontId="1"/>
  </si>
  <si>
    <t>レディース冬袋</t>
    <rPh sb="5" eb="6">
      <t>フユ</t>
    </rPh>
    <rPh sb="6" eb="7">
      <t>フクロ</t>
    </rPh>
    <phoneticPr fontId="1"/>
  </si>
  <si>
    <t>マーカー</t>
    <phoneticPr fontId="1"/>
  </si>
  <si>
    <t>小物ケース</t>
    <rPh sb="0" eb="2">
      <t>コモノ</t>
    </rPh>
    <phoneticPr fontId="1"/>
  </si>
  <si>
    <t>スポコラ＆ガゼルセット　</t>
    <phoneticPr fontId="1"/>
  </si>
  <si>
    <t>DOCUSｶﾃﾞﾛｸﾞﾘｯﾌﾟ6本交換券</t>
    <rPh sb="16" eb="17">
      <t>ホン</t>
    </rPh>
    <rPh sb="17" eb="20">
      <t>コウカンケン</t>
    </rPh>
    <phoneticPr fontId="1"/>
  </si>
  <si>
    <t>店舗ｵｰｸﾘｰｻﾝｸﾞﾗｽ　40％OFF券</t>
    <rPh sb="0" eb="2">
      <t>テンポ</t>
    </rPh>
    <rPh sb="20" eb="21">
      <t>ケン</t>
    </rPh>
    <phoneticPr fontId="1"/>
  </si>
  <si>
    <t>バランスＥ　ブレスレット</t>
    <phoneticPr fontId="1"/>
  </si>
  <si>
    <t>ニヤピン　　協賛品</t>
    <rPh sb="6" eb="9">
      <t>キョウサンヒン</t>
    </rPh>
    <phoneticPr fontId="1"/>
  </si>
  <si>
    <t>ドラコン　 　協賛品</t>
    <rPh sb="7" eb="10">
      <t>キョウサンヒン</t>
    </rPh>
    <phoneticPr fontId="1"/>
  </si>
  <si>
    <t>CORRS</t>
    <phoneticPr fontId="1"/>
  </si>
  <si>
    <t>肉球　ヘッドカバーセット</t>
    <rPh sb="0" eb="2">
      <t>ニクキュウ</t>
    </rPh>
    <phoneticPr fontId="1"/>
  </si>
  <si>
    <t>DOCOS</t>
    <phoneticPr fontId="1"/>
  </si>
  <si>
    <t>ｽﾊﾟｲｸ鋲 無料交換券（1足分）</t>
    <rPh sb="5" eb="6">
      <t>ビョウ</t>
    </rPh>
    <rPh sb="8" eb="9">
      <t>ムリョウ</t>
    </rPh>
    <rPh sb="10" eb="11">
      <t>コウカン</t>
    </rPh>
    <rPh sb="14" eb="15">
      <t>ソク</t>
    </rPh>
    <rPh sb="15" eb="16">
      <t>ブン</t>
    </rPh>
    <phoneticPr fontId="1"/>
  </si>
  <si>
    <t>CORRS</t>
    <phoneticPr fontId="1"/>
  </si>
  <si>
    <t>ｱｲｱｱﾝヘッドカバーセット（白/黒）</t>
    <rPh sb="15" eb="16">
      <t>シロ</t>
    </rPh>
    <rPh sb="17" eb="18">
      <t>クロ</t>
    </rPh>
    <phoneticPr fontId="1"/>
  </si>
  <si>
    <t>(8名参加)</t>
    <rPh sb="2" eb="3">
      <t>メイ</t>
    </rPh>
    <rPh sb="3" eb="5">
      <t>サンカ</t>
    </rPh>
    <phoneticPr fontId="1"/>
  </si>
  <si>
    <t>カメラマン</t>
    <phoneticPr fontId="1"/>
  </si>
  <si>
    <t>保土田</t>
    <rPh sb="0" eb="3">
      <t>ホトダ</t>
    </rPh>
    <phoneticPr fontId="1"/>
  </si>
  <si>
    <t>柏倉・新井</t>
    <rPh sb="0" eb="2">
      <t>カシワグラ</t>
    </rPh>
    <rPh sb="3" eb="5">
      <t>アライ</t>
    </rPh>
    <phoneticPr fontId="1"/>
  </si>
  <si>
    <t>⑤　各組☆の付いてる名前の方は、前半ハーフ終了後にマスター室までスコア提出をお願いします。</t>
    <rPh sb="2" eb="4">
      <t>カククミ</t>
    </rPh>
    <rPh sb="6" eb="7">
      <t>ツ</t>
    </rPh>
    <rPh sb="10" eb="12">
      <t>ナマエ</t>
    </rPh>
    <rPh sb="13" eb="14">
      <t>カタ</t>
    </rPh>
    <rPh sb="16" eb="18">
      <t>ゼンハン</t>
    </rPh>
    <rPh sb="21" eb="23">
      <t>シュウリョウ</t>
    </rPh>
    <rPh sb="23" eb="24">
      <t>ゴ</t>
    </rPh>
    <rPh sb="29" eb="30">
      <t>シツ</t>
    </rPh>
    <rPh sb="35" eb="37">
      <t>テイシュツ</t>
    </rPh>
    <rPh sb="39" eb="40">
      <t>ネガ</t>
    </rPh>
    <phoneticPr fontId="3"/>
  </si>
  <si>
    <t>伊倉　方宏　様</t>
    <rPh sb="0" eb="2">
      <t>イクラ</t>
    </rPh>
    <rPh sb="3" eb="4">
      <t>ホウ</t>
    </rPh>
    <rPh sb="4" eb="5">
      <t>ヒロシ</t>
    </rPh>
    <rPh sb="6" eb="7">
      <t>サマ</t>
    </rPh>
    <phoneticPr fontId="3"/>
  </si>
  <si>
    <t>稲森　匠　様</t>
    <rPh sb="0" eb="2">
      <t>イナモリ</t>
    </rPh>
    <rPh sb="3" eb="4">
      <t>タクミ</t>
    </rPh>
    <rPh sb="5" eb="6">
      <t>サマ</t>
    </rPh>
    <phoneticPr fontId="3"/>
  </si>
  <si>
    <t>厚木　晃一　様</t>
    <rPh sb="0" eb="2">
      <t>アツギ</t>
    </rPh>
    <rPh sb="3" eb="5">
      <t>コウイチ</t>
    </rPh>
    <rPh sb="6" eb="7">
      <t>サマ</t>
    </rPh>
    <phoneticPr fontId="3"/>
  </si>
  <si>
    <t>お楽しみ袋</t>
    <rPh sb="1" eb="2">
      <t>タノ</t>
    </rPh>
    <rPh sb="4" eb="5">
      <t>フクロ</t>
    </rPh>
    <phoneticPr fontId="1"/>
  </si>
  <si>
    <t>宮内　浩志　様　</t>
    <rPh sb="0" eb="2">
      <t>ミヤウチ</t>
    </rPh>
    <rPh sb="3" eb="5">
      <t>ヒロシ</t>
    </rPh>
    <rPh sb="6" eb="7">
      <t>サマ</t>
    </rPh>
    <phoneticPr fontId="3"/>
  </si>
  <si>
    <t>DCM19A005　パーカー</t>
    <phoneticPr fontId="1"/>
  </si>
  <si>
    <t>DCM19A004　トラックJK</t>
    <phoneticPr fontId="1"/>
  </si>
  <si>
    <t>DCH731　軽暖ｲﾝﾅｰ（ﾎﾜｲﾄ）</t>
    <rPh sb="7" eb="9">
      <t>ケイダン</t>
    </rPh>
    <phoneticPr fontId="1"/>
  </si>
  <si>
    <t>DCL16S004　Vﾈｯｸｾｰﾀｰ（ﾈｲﾋﾞｰ）</t>
    <phoneticPr fontId="1"/>
  </si>
  <si>
    <t>菱沼　辰男　様</t>
    <rPh sb="0" eb="2">
      <t>ヒシヌマ</t>
    </rPh>
    <rPh sb="3" eb="5">
      <t>タツオ</t>
    </rPh>
    <rPh sb="6" eb="7">
      <t>サマ</t>
    </rPh>
    <phoneticPr fontId="3"/>
  </si>
  <si>
    <t>新井　由貴子　様</t>
    <rPh sb="0" eb="2">
      <t>アライ</t>
    </rPh>
    <rPh sb="3" eb="6">
      <t>ユキコ</t>
    </rPh>
    <rPh sb="7" eb="8">
      <t>サマ</t>
    </rPh>
    <phoneticPr fontId="3"/>
  </si>
  <si>
    <t>小林　宏幸　様　</t>
    <rPh sb="0" eb="2">
      <t>コバヤシ</t>
    </rPh>
    <rPh sb="3" eb="5">
      <t>ヒロユキ</t>
    </rPh>
    <rPh sb="6" eb="7">
      <t>サマ</t>
    </rPh>
    <phoneticPr fontId="3"/>
  </si>
  <si>
    <t>高橋　久裕　様</t>
    <rPh sb="0" eb="2">
      <t>タカハシ</t>
    </rPh>
    <rPh sb="3" eb="5">
      <t>ヒサヒロ</t>
    </rPh>
    <rPh sb="6" eb="7">
      <t>サマ</t>
    </rPh>
    <phoneticPr fontId="3"/>
  </si>
  <si>
    <t>表　啓一郎　様</t>
    <rPh sb="0" eb="1">
      <t>オモテ</t>
    </rPh>
    <rPh sb="2" eb="3">
      <t>ケイ</t>
    </rPh>
    <rPh sb="3" eb="5">
      <t>イチロウ</t>
    </rPh>
    <rPh sb="6" eb="7">
      <t>サマ</t>
    </rPh>
    <phoneticPr fontId="3"/>
  </si>
  <si>
    <t>原田　哲也　様　</t>
    <rPh sb="0" eb="2">
      <t>ハラダ</t>
    </rPh>
    <rPh sb="3" eb="5">
      <t>テツヤ</t>
    </rPh>
    <rPh sb="6" eb="7">
      <t>サマ</t>
    </rPh>
    <phoneticPr fontId="3"/>
  </si>
  <si>
    <t>小関　ひろ子（スタッフ）　</t>
    <rPh sb="0" eb="2">
      <t>オゼキ</t>
    </rPh>
    <rPh sb="5" eb="6">
      <t>コ</t>
    </rPh>
    <phoneticPr fontId="1"/>
  </si>
  <si>
    <t>原　健太郎（社長）　　</t>
    <rPh sb="0" eb="1">
      <t>ハラ</t>
    </rPh>
    <rPh sb="2" eb="5">
      <t>ケンタロウ</t>
    </rPh>
    <rPh sb="6" eb="8">
      <t>シャチョウ</t>
    </rPh>
    <phoneticPr fontId="1"/>
  </si>
  <si>
    <t>田子　雅人　様　</t>
    <rPh sb="0" eb="2">
      <t>タゴ</t>
    </rPh>
    <rPh sb="3" eb="5">
      <t>マサト</t>
    </rPh>
    <rPh sb="6" eb="7">
      <t>サマ</t>
    </rPh>
    <phoneticPr fontId="3"/>
  </si>
  <si>
    <t>宮内　唯至（タダシ）様　</t>
    <rPh sb="0" eb="2">
      <t>ミヤウチ</t>
    </rPh>
    <rPh sb="3" eb="5">
      <t>タダシ</t>
    </rPh>
    <rPh sb="10" eb="11">
      <t>サマ</t>
    </rPh>
    <phoneticPr fontId="1"/>
  </si>
  <si>
    <t>冨山　修司　様　</t>
    <rPh sb="0" eb="2">
      <t>トミヤマ</t>
    </rPh>
    <rPh sb="3" eb="5">
      <t>シュウジ</t>
    </rPh>
    <rPh sb="6" eb="7">
      <t>サマ</t>
    </rPh>
    <phoneticPr fontId="3"/>
  </si>
  <si>
    <t>山口　幸寿　様　</t>
    <rPh sb="0" eb="2">
      <t>ヤマグチ</t>
    </rPh>
    <rPh sb="3" eb="5">
      <t>コウジュ</t>
    </rPh>
    <rPh sb="6" eb="7">
      <t>サマ</t>
    </rPh>
    <phoneticPr fontId="3"/>
  </si>
  <si>
    <t>石渡　修　様　</t>
    <rPh sb="0" eb="2">
      <t>イシワタ</t>
    </rPh>
    <rPh sb="3" eb="4">
      <t>オサム</t>
    </rPh>
    <rPh sb="5" eb="6">
      <t>サマ</t>
    </rPh>
    <phoneticPr fontId="3"/>
  </si>
  <si>
    <t>会原　由紀子　様　</t>
    <rPh sb="0" eb="1">
      <t>ア</t>
    </rPh>
    <rPh sb="1" eb="2">
      <t>ハラ</t>
    </rPh>
    <rPh sb="3" eb="6">
      <t>ユキコ</t>
    </rPh>
    <rPh sb="7" eb="8">
      <t>サマ</t>
    </rPh>
    <phoneticPr fontId="1"/>
  </si>
  <si>
    <t>湯本　光晴　様　</t>
    <rPh sb="0" eb="2">
      <t>ユモト</t>
    </rPh>
    <rPh sb="3" eb="5">
      <t>ミツハル</t>
    </rPh>
    <rPh sb="6" eb="7">
      <t>サマ</t>
    </rPh>
    <phoneticPr fontId="3"/>
  </si>
  <si>
    <t>吉田　大介（スタッフ）　</t>
    <rPh sb="0" eb="2">
      <t>ヨシダ</t>
    </rPh>
    <rPh sb="3" eb="5">
      <t>ダイスケ</t>
    </rPh>
    <phoneticPr fontId="1"/>
  </si>
  <si>
    <t>高橋　裕蔵（スタッフ）　</t>
    <rPh sb="0" eb="2">
      <t>タカハシ</t>
    </rPh>
    <rPh sb="3" eb="4">
      <t>ユウ</t>
    </rPh>
    <rPh sb="4" eb="5">
      <t>クラ</t>
    </rPh>
    <phoneticPr fontId="1"/>
  </si>
  <si>
    <t>新井　忠夫　様　</t>
    <rPh sb="0" eb="2">
      <t>アライ</t>
    </rPh>
    <rPh sb="3" eb="5">
      <t>タダオ</t>
    </rPh>
    <rPh sb="6" eb="7">
      <t>サマ</t>
    </rPh>
    <phoneticPr fontId="1"/>
  </si>
  <si>
    <t>佐藤　雅紀　様　</t>
    <rPh sb="0" eb="2">
      <t>サトウ</t>
    </rPh>
    <rPh sb="3" eb="5">
      <t>マサキ</t>
    </rPh>
    <rPh sb="6" eb="7">
      <t>サマ</t>
    </rPh>
    <phoneticPr fontId="3"/>
  </si>
  <si>
    <t>熊谷　優一　様　</t>
    <rPh sb="0" eb="2">
      <t>クマガヤ</t>
    </rPh>
    <rPh sb="3" eb="5">
      <t>ユウイチ</t>
    </rPh>
    <rPh sb="6" eb="7">
      <t>サマ</t>
    </rPh>
    <phoneticPr fontId="3"/>
  </si>
  <si>
    <t>生井　映久 様　　</t>
    <rPh sb="0" eb="2">
      <t>ナマイ</t>
    </rPh>
    <rPh sb="3" eb="4">
      <t>エイ</t>
    </rPh>
    <rPh sb="4" eb="5">
      <t>ヒサシ</t>
    </rPh>
    <rPh sb="6" eb="7">
      <t>サマ</t>
    </rPh>
    <phoneticPr fontId="1"/>
  </si>
  <si>
    <t>柏倉　誠寿（スタッフ）　</t>
    <rPh sb="0" eb="2">
      <t>カシワグラ</t>
    </rPh>
    <rPh sb="3" eb="4">
      <t>マコト</t>
    </rPh>
    <rPh sb="4" eb="5">
      <t>コトブキ</t>
    </rPh>
    <phoneticPr fontId="1"/>
  </si>
  <si>
    <t>宇都木　久男　様　</t>
    <rPh sb="0" eb="3">
      <t>ウツギ</t>
    </rPh>
    <rPh sb="4" eb="6">
      <t>ヒサオ</t>
    </rPh>
    <rPh sb="7" eb="8">
      <t>サマ</t>
    </rPh>
    <phoneticPr fontId="3"/>
  </si>
  <si>
    <t>川村　猛　様　</t>
    <rPh sb="0" eb="2">
      <t>カワムラ</t>
    </rPh>
    <rPh sb="3" eb="4">
      <t>タケシ</t>
    </rPh>
    <rPh sb="5" eb="6">
      <t>サマ</t>
    </rPh>
    <phoneticPr fontId="3"/>
  </si>
  <si>
    <t>小林　宏行　様　</t>
    <rPh sb="0" eb="2">
      <t>コバヤシ</t>
    </rPh>
    <rPh sb="3" eb="5">
      <t>ヒロユキ</t>
    </rPh>
    <rPh sb="6" eb="7">
      <t>サマ</t>
    </rPh>
    <phoneticPr fontId="1"/>
  </si>
  <si>
    <t>小野　隆宏（スタッフ）　</t>
    <rPh sb="0" eb="2">
      <t>オノ</t>
    </rPh>
    <rPh sb="3" eb="4">
      <t>タカシ</t>
    </rPh>
    <rPh sb="4" eb="5">
      <t>ヒロ</t>
    </rPh>
    <phoneticPr fontId="1"/>
  </si>
  <si>
    <t>染谷　三千男　様　</t>
    <rPh sb="0" eb="2">
      <t>ソメヤ</t>
    </rPh>
    <rPh sb="3" eb="6">
      <t>ミチオ</t>
    </rPh>
    <rPh sb="7" eb="8">
      <t>サマ</t>
    </rPh>
    <phoneticPr fontId="1"/>
  </si>
  <si>
    <r>
      <rPr>
        <sz val="11"/>
        <color indexed="8"/>
        <rFont val="ＭＳ Ｐゴシック"/>
        <family val="3"/>
        <charset val="128"/>
      </rPr>
      <t>小野・吉田・新井・保土田</t>
    </r>
    <r>
      <rPr>
        <sz val="14"/>
        <color indexed="8"/>
        <rFont val="ＭＳ Ｐゴシック"/>
        <family val="3"/>
        <charset val="128"/>
      </rPr>
      <t>　　</t>
    </r>
    <rPh sb="0" eb="2">
      <t>オノ</t>
    </rPh>
    <rPh sb="3" eb="5">
      <t>ヨシダ</t>
    </rPh>
    <rPh sb="6" eb="8">
      <t>アライ</t>
    </rPh>
    <rPh sb="9" eb="12">
      <t>ホトダ</t>
    </rPh>
    <phoneticPr fontId="1"/>
  </si>
  <si>
    <t>岩田　匡宏　様</t>
    <rPh sb="0" eb="2">
      <t>イワタ</t>
    </rPh>
    <rPh sb="3" eb="5">
      <t>クニヒロ</t>
    </rPh>
    <rPh sb="6" eb="7">
      <t>サマ</t>
    </rPh>
    <phoneticPr fontId="3"/>
  </si>
  <si>
    <t>伊藤　禎浩　様　　</t>
    <rPh sb="0" eb="2">
      <t>イトウ</t>
    </rPh>
    <rPh sb="3" eb="4">
      <t>サダ</t>
    </rPh>
    <rPh sb="4" eb="5">
      <t>ヒロ</t>
    </rPh>
    <rPh sb="6" eb="7">
      <t>サマ</t>
    </rPh>
    <phoneticPr fontId="3"/>
  </si>
  <si>
    <t>関　夕介　様</t>
    <rPh sb="0" eb="1">
      <t>セキ</t>
    </rPh>
    <rPh sb="2" eb="3">
      <t>ユウ</t>
    </rPh>
    <rPh sb="3" eb="4">
      <t>スケ</t>
    </rPh>
    <rPh sb="5" eb="6">
      <t>サマ</t>
    </rPh>
    <phoneticPr fontId="3"/>
  </si>
  <si>
    <t>福田　泰志  様　</t>
    <rPh sb="0" eb="2">
      <t>フクダ</t>
    </rPh>
    <rPh sb="3" eb="4">
      <t>ヤスシ</t>
    </rPh>
    <rPh sb="4" eb="5">
      <t>シ</t>
    </rPh>
    <rPh sb="7" eb="8">
      <t>サマ</t>
    </rPh>
    <phoneticPr fontId="3"/>
  </si>
  <si>
    <t>福士　宜訓　様</t>
    <rPh sb="0" eb="2">
      <t>フクシ</t>
    </rPh>
    <rPh sb="3" eb="4">
      <t>ノブ</t>
    </rPh>
    <rPh sb="4" eb="5">
      <t>クン</t>
    </rPh>
    <rPh sb="6" eb="7">
      <t>サマ</t>
    </rPh>
    <phoneticPr fontId="1"/>
  </si>
  <si>
    <t>中島　唯　様</t>
    <rPh sb="0" eb="2">
      <t>ナカジマ</t>
    </rPh>
    <rPh sb="3" eb="4">
      <t>ユイ</t>
    </rPh>
    <rPh sb="5" eb="6">
      <t>サマ</t>
    </rPh>
    <phoneticPr fontId="3"/>
  </si>
  <si>
    <t>11位</t>
    <rPh sb="2" eb="3">
      <t>イ</t>
    </rPh>
    <phoneticPr fontId="1"/>
  </si>
  <si>
    <t>セルフスタンドバッグ</t>
    <phoneticPr fontId="1"/>
  </si>
  <si>
    <t>BM 72</t>
    <phoneticPr fontId="1"/>
  </si>
  <si>
    <t>　　　 BB 71</t>
    <phoneticPr fontId="1"/>
  </si>
  <si>
    <t>欠席</t>
    <rPh sb="0" eb="1">
      <t>ケツ</t>
    </rPh>
    <rPh sb="1" eb="2">
      <t>セキ</t>
    </rPh>
    <phoneticPr fontId="3"/>
  </si>
  <si>
    <t>2月日（）　CORRSコンペ　スタッフ概要</t>
    <rPh sb="1" eb="2">
      <t>ガツ</t>
    </rPh>
    <rPh sb="2" eb="3">
      <t>ニチ</t>
    </rPh>
    <rPh sb="19" eb="21">
      <t>ガイヨウ</t>
    </rPh>
    <phoneticPr fontId="1"/>
  </si>
  <si>
    <t>③　ドラコンホール　　　　　　　　</t>
    <phoneticPr fontId="3"/>
  </si>
  <si>
    <t xml:space="preserve">    ニヤピンホール　　ＯＵＴコース　　番　　番　　　ＩＮコース　　番　　番　　となります。（前半9ホールのみになります。）</t>
    <rPh sb="21" eb="22">
      <t>バン</t>
    </rPh>
    <rPh sb="24" eb="25">
      <t>バン</t>
    </rPh>
    <rPh sb="35" eb="36">
      <t>バン</t>
    </rPh>
    <rPh sb="38" eb="39">
      <t>バン</t>
    </rPh>
    <phoneticPr fontId="3"/>
  </si>
  <si>
    <t>2021.2.19　コンペ協賛品</t>
    <rPh sb="13" eb="15">
      <t>キョウサン</t>
    </rPh>
    <rPh sb="15" eb="16">
      <t>ヒン</t>
    </rPh>
    <phoneticPr fontId="1"/>
  </si>
  <si>
    <t>スタッフ　　名</t>
    <rPh sb="6" eb="7">
      <t>メイ</t>
    </rPh>
    <phoneticPr fontId="3"/>
  </si>
  <si>
    <t>ゲスト　　　名</t>
    <rPh sb="6" eb="7">
      <t>メイ</t>
    </rPh>
    <phoneticPr fontId="3"/>
  </si>
  <si>
    <t>（内ｽﾀｯﾌ&amp;ｹﾞｽﾄ　名）</t>
    <rPh sb="1" eb="2">
      <t>ウチ</t>
    </rPh>
    <rPh sb="12" eb="13">
      <t>）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</si>
</sst>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¥&quot;#,##0;[Red]&quot;¥&quot;\-#,##0"/>
  </numFmts>
  <fonts count="3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sz val="18"/>
      <color indexed="8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18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sz val="11"/>
      <color indexed="63"/>
      <name val="Inherit"/>
      <family val="2"/>
    </font>
    <font>
      <b/>
      <sz val="10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C68F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1" tint="4.9989318521683403E-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6" fontId="16" fillId="0" borderId="0" applyFont="0" applyFill="0" applyBorder="0" applyAlignment="0" applyProtection="0">
      <alignment vertical="center"/>
    </xf>
    <xf numFmtId="6" fontId="6" fillId="0" borderId="0" applyFont="0" applyFill="0" applyBorder="0" applyAlignment="0" applyProtection="0">
      <alignment vertical="center"/>
    </xf>
    <xf numFmtId="0" fontId="6" fillId="0" borderId="0">
      <alignment vertical="center"/>
    </xf>
  </cellStyleXfs>
  <cellXfs count="316">
    <xf numFmtId="0" fontId="0" fillId="0" borderId="0" xfId="0">
      <alignment vertical="center"/>
    </xf>
    <xf numFmtId="0" fontId="0" fillId="0" borderId="0" xfId="0" applyBorder="1">
      <alignment vertical="center"/>
    </xf>
    <xf numFmtId="0" fontId="4" fillId="2" borderId="0" xfId="0" applyFont="1" applyFill="1" applyBorder="1">
      <alignment vertical="center"/>
    </xf>
    <xf numFmtId="0" fontId="5" fillId="2" borderId="0" xfId="0" applyFont="1" applyFill="1" applyBorder="1">
      <alignment vertical="center"/>
    </xf>
    <xf numFmtId="0" fontId="0" fillId="2" borderId="0" xfId="0" applyFill="1" applyBorder="1">
      <alignment vertical="center"/>
    </xf>
    <xf numFmtId="0" fontId="4" fillId="0" borderId="0" xfId="0" applyFont="1" applyFill="1" applyBorder="1">
      <alignment vertical="center"/>
    </xf>
    <xf numFmtId="0" fontId="4" fillId="2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57" fontId="0" fillId="0" borderId="0" xfId="0" applyNumberFormat="1" applyBorder="1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5" fillId="0" borderId="0" xfId="0" applyFont="1" applyFill="1" applyBorder="1">
      <alignment vertical="center"/>
    </xf>
    <xf numFmtId="0" fontId="10" fillId="0" borderId="7" xfId="0" applyFont="1" applyFill="1" applyBorder="1">
      <alignment vertical="center"/>
    </xf>
    <xf numFmtId="6" fontId="10" fillId="0" borderId="9" xfId="3" applyFont="1" applyFill="1" applyBorder="1">
      <alignment vertical="center"/>
    </xf>
    <xf numFmtId="0" fontId="10" fillId="0" borderId="9" xfId="0" applyFont="1" applyFill="1" applyBorder="1">
      <alignment vertical="center"/>
    </xf>
    <xf numFmtId="6" fontId="10" fillId="0" borderId="10" xfId="3" applyFont="1" applyFill="1" applyBorder="1">
      <alignment vertical="center"/>
    </xf>
    <xf numFmtId="0" fontId="8" fillId="0" borderId="11" xfId="0" applyFont="1" applyFill="1" applyBorder="1">
      <alignment vertical="center"/>
    </xf>
    <xf numFmtId="6" fontId="10" fillId="0" borderId="14" xfId="0" applyNumberFormat="1" applyFont="1" applyBorder="1">
      <alignment vertical="center"/>
    </xf>
    <xf numFmtId="0" fontId="2" fillId="0" borderId="0" xfId="0" applyFont="1" applyAlignment="1">
      <alignment vertical="center"/>
    </xf>
    <xf numFmtId="0" fontId="7" fillId="2" borderId="0" xfId="0" applyFont="1" applyFill="1" applyBorder="1">
      <alignment vertical="center"/>
    </xf>
    <xf numFmtId="17" fontId="0" fillId="0" borderId="1" xfId="0" applyNumberFormat="1" applyBorder="1" applyAlignment="1">
      <alignment horizontal="left"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6" fontId="0" fillId="0" borderId="2" xfId="2" applyFont="1" applyBorder="1">
      <alignment vertical="center"/>
    </xf>
    <xf numFmtId="6" fontId="0" fillId="0" borderId="1" xfId="2" applyFont="1" applyBorder="1">
      <alignment vertical="center"/>
    </xf>
    <xf numFmtId="6" fontId="10" fillId="3" borderId="10" xfId="3" applyFont="1" applyFill="1" applyBorder="1">
      <alignment vertical="center"/>
    </xf>
    <xf numFmtId="6" fontId="10" fillId="0" borderId="16" xfId="3" applyFont="1" applyFill="1" applyBorder="1">
      <alignment vertical="center"/>
    </xf>
    <xf numFmtId="6" fontId="10" fillId="0" borderId="0" xfId="3" applyFont="1" applyFill="1" applyBorder="1">
      <alignment vertical="center"/>
    </xf>
    <xf numFmtId="0" fontId="10" fillId="0" borderId="1" xfId="0" applyFont="1" applyFill="1" applyBorder="1">
      <alignment vertical="center"/>
    </xf>
    <xf numFmtId="6" fontId="10" fillId="3" borderId="19" xfId="3" applyFont="1" applyFill="1" applyBorder="1">
      <alignment vertical="center"/>
    </xf>
    <xf numFmtId="0" fontId="10" fillId="0" borderId="19" xfId="0" applyFont="1" applyFill="1" applyBorder="1">
      <alignment vertical="center"/>
    </xf>
    <xf numFmtId="6" fontId="10" fillId="0" borderId="20" xfId="3" applyFont="1" applyFill="1" applyBorder="1">
      <alignment vertical="center"/>
    </xf>
    <xf numFmtId="6" fontId="10" fillId="0" borderId="21" xfId="3" applyFont="1" applyFill="1" applyBorder="1">
      <alignment vertical="center"/>
    </xf>
    <xf numFmtId="0" fontId="10" fillId="0" borderId="2" xfId="0" applyFont="1" applyFill="1" applyBorder="1">
      <alignment vertical="center"/>
    </xf>
    <xf numFmtId="0" fontId="13" fillId="0" borderId="0" xfId="0" applyFont="1" applyFill="1" applyBorder="1">
      <alignment vertical="center"/>
    </xf>
    <xf numFmtId="0" fontId="11" fillId="0" borderId="0" xfId="0" applyFont="1" applyFill="1" applyBorder="1">
      <alignment vertical="center"/>
    </xf>
    <xf numFmtId="0" fontId="10" fillId="0" borderId="0" xfId="0" applyFont="1" applyFill="1" applyBorder="1">
      <alignment vertical="center"/>
    </xf>
    <xf numFmtId="0" fontId="12" fillId="0" borderId="0" xfId="0" applyFont="1">
      <alignment vertical="center"/>
    </xf>
    <xf numFmtId="0" fontId="12" fillId="0" borderId="0" xfId="0" applyFont="1" applyBorder="1">
      <alignment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10" fillId="0" borderId="0" xfId="0" applyFont="1" applyAlignment="1">
      <alignment vertical="center"/>
    </xf>
    <xf numFmtId="0" fontId="8" fillId="0" borderId="11" xfId="0" applyFont="1" applyFill="1" applyBorder="1" applyAlignment="1">
      <alignment horizontal="left" vertical="center"/>
    </xf>
    <xf numFmtId="6" fontId="10" fillId="0" borderId="19" xfId="3" applyFont="1" applyFill="1" applyBorder="1">
      <alignment vertical="center"/>
    </xf>
    <xf numFmtId="0" fontId="10" fillId="0" borderId="30" xfId="0" applyFont="1" applyFill="1" applyBorder="1">
      <alignment vertical="center"/>
    </xf>
    <xf numFmtId="6" fontId="10" fillId="0" borderId="28" xfId="3" applyFont="1" applyFill="1" applyBorder="1">
      <alignment vertical="center"/>
    </xf>
    <xf numFmtId="0" fontId="10" fillId="0" borderId="13" xfId="0" applyFont="1" applyFill="1" applyBorder="1">
      <alignment vertical="center"/>
    </xf>
    <xf numFmtId="0" fontId="10" fillId="0" borderId="14" xfId="0" applyFont="1" applyFill="1" applyBorder="1">
      <alignment vertical="center"/>
    </xf>
    <xf numFmtId="6" fontId="10" fillId="4" borderId="10" xfId="3" applyFont="1" applyFill="1" applyBorder="1">
      <alignment vertical="center"/>
    </xf>
    <xf numFmtId="0" fontId="27" fillId="0" borderId="0" xfId="0" applyFont="1">
      <alignment vertical="center"/>
    </xf>
    <xf numFmtId="0" fontId="9" fillId="0" borderId="0" xfId="0" applyFont="1" applyFill="1" applyBorder="1">
      <alignment vertical="center"/>
    </xf>
    <xf numFmtId="0" fontId="9" fillId="2" borderId="0" xfId="0" applyFont="1" applyFill="1" applyBorder="1">
      <alignment vertical="center"/>
    </xf>
    <xf numFmtId="20" fontId="9" fillId="2" borderId="0" xfId="0" applyNumberFormat="1" applyFont="1" applyFill="1" applyBorder="1">
      <alignment vertical="center"/>
    </xf>
    <xf numFmtId="0" fontId="9" fillId="2" borderId="0" xfId="0" applyFont="1" applyFill="1" applyBorder="1" applyAlignment="1">
      <alignment vertical="center"/>
    </xf>
    <xf numFmtId="0" fontId="28" fillId="0" borderId="0" xfId="0" applyFont="1" applyBorder="1">
      <alignment vertical="center"/>
    </xf>
    <xf numFmtId="57" fontId="4" fillId="2" borderId="0" xfId="0" applyNumberFormat="1" applyFont="1" applyFill="1" applyBorder="1">
      <alignment vertical="center"/>
    </xf>
    <xf numFmtId="0" fontId="14" fillId="0" borderId="0" xfId="0" applyFont="1" applyBorder="1">
      <alignment vertical="center"/>
    </xf>
    <xf numFmtId="57" fontId="15" fillId="0" borderId="0" xfId="0" applyNumberFormat="1" applyFont="1" applyBorder="1">
      <alignment vertical="center"/>
    </xf>
    <xf numFmtId="0" fontId="28" fillId="0" borderId="0" xfId="0" applyFont="1" applyFill="1" applyBorder="1">
      <alignment vertical="center"/>
    </xf>
    <xf numFmtId="0" fontId="7" fillId="0" borderId="0" xfId="0" applyFont="1" applyFill="1" applyBorder="1">
      <alignment vertical="center"/>
    </xf>
    <xf numFmtId="57" fontId="24" fillId="0" borderId="0" xfId="0" applyNumberFormat="1" applyFont="1" applyBorder="1">
      <alignment vertical="center"/>
    </xf>
    <xf numFmtId="0" fontId="12" fillId="0" borderId="0" xfId="0" applyFont="1" applyFill="1" applyBorder="1" applyAlignment="1">
      <alignment horizontal="left" vertical="center"/>
    </xf>
    <xf numFmtId="6" fontId="13" fillId="0" borderId="0" xfId="3" applyFont="1" applyFill="1" applyBorder="1">
      <alignment vertical="center"/>
    </xf>
    <xf numFmtId="20" fontId="9" fillId="0" borderId="0" xfId="0" applyNumberFormat="1" applyFont="1" applyBorder="1" applyAlignment="1">
      <alignment vertical="center"/>
    </xf>
    <xf numFmtId="0" fontId="29" fillId="0" borderId="0" xfId="0" applyFont="1" applyAlignment="1">
      <alignment horizontal="left" vertical="center" readingOrder="1"/>
    </xf>
    <xf numFmtId="0" fontId="0" fillId="0" borderId="2" xfId="0" applyBorder="1" applyAlignment="1">
      <alignment horizontal="left" vertical="center"/>
    </xf>
    <xf numFmtId="20" fontId="7" fillId="0" borderId="0" xfId="0" applyNumberFormat="1" applyFont="1" applyFill="1" applyBorder="1">
      <alignment vertical="center"/>
    </xf>
    <xf numFmtId="0" fontId="25" fillId="0" borderId="0" xfId="0" applyFont="1" applyBorder="1">
      <alignment vertical="center"/>
    </xf>
    <xf numFmtId="0" fontId="10" fillId="0" borderId="32" xfId="0" applyFont="1" applyFill="1" applyBorder="1">
      <alignment vertical="center"/>
    </xf>
    <xf numFmtId="0" fontId="27" fillId="0" borderId="0" xfId="0" applyFont="1" applyBorder="1">
      <alignment vertical="center"/>
    </xf>
    <xf numFmtId="0" fontId="23" fillId="0" borderId="0" xfId="0" applyFont="1" applyBorder="1">
      <alignment vertical="center"/>
    </xf>
    <xf numFmtId="20" fontId="23" fillId="0" borderId="0" xfId="0" applyNumberFormat="1" applyFont="1" applyBorder="1">
      <alignment vertical="center"/>
    </xf>
    <xf numFmtId="6" fontId="0" fillId="0" borderId="0" xfId="0" applyNumberFormat="1">
      <alignment vertical="center"/>
    </xf>
    <xf numFmtId="0" fontId="0" fillId="0" borderId="0" xfId="0" applyFill="1">
      <alignment vertical="center"/>
    </xf>
    <xf numFmtId="0" fontId="8" fillId="0" borderId="18" xfId="0" applyFont="1" applyFill="1" applyBorder="1" applyAlignment="1">
      <alignment horizontal="left" vertical="center"/>
    </xf>
    <xf numFmtId="0" fontId="10" fillId="0" borderId="21" xfId="0" applyFont="1" applyFill="1" applyBorder="1">
      <alignment vertical="center"/>
    </xf>
    <xf numFmtId="6" fontId="10" fillId="5" borderId="33" xfId="3" applyFont="1" applyFill="1" applyBorder="1">
      <alignment vertical="center"/>
    </xf>
    <xf numFmtId="0" fontId="8" fillId="0" borderId="11" xfId="0" applyFont="1" applyFill="1" applyBorder="1" applyAlignment="1">
      <alignment horizontal="right" vertical="center"/>
    </xf>
    <xf numFmtId="0" fontId="12" fillId="0" borderId="5" xfId="0" applyFont="1" applyFill="1" applyBorder="1" applyAlignment="1">
      <alignment horizontal="left" vertical="center"/>
    </xf>
    <xf numFmtId="0" fontId="10" fillId="0" borderId="6" xfId="0" applyFont="1" applyFill="1" applyBorder="1">
      <alignment vertical="center"/>
    </xf>
    <xf numFmtId="6" fontId="10" fillId="0" borderId="15" xfId="3" applyFont="1" applyFill="1" applyBorder="1">
      <alignment vertical="center"/>
    </xf>
    <xf numFmtId="6" fontId="10" fillId="0" borderId="8" xfId="3" applyFont="1" applyFill="1" applyBorder="1">
      <alignment vertical="center"/>
    </xf>
    <xf numFmtId="0" fontId="13" fillId="0" borderId="8" xfId="0" applyFont="1" applyFill="1" applyBorder="1">
      <alignment vertical="center"/>
    </xf>
    <xf numFmtId="6" fontId="10" fillId="0" borderId="7" xfId="3" applyFont="1" applyFill="1" applyBorder="1">
      <alignment vertical="center"/>
    </xf>
    <xf numFmtId="0" fontId="12" fillId="0" borderId="11" xfId="0" applyFont="1" applyFill="1" applyBorder="1" applyAlignment="1">
      <alignment horizontal="left" vertical="center"/>
    </xf>
    <xf numFmtId="0" fontId="13" fillId="0" borderId="19" xfId="0" applyFont="1" applyFill="1" applyBorder="1">
      <alignment vertical="center"/>
    </xf>
    <xf numFmtId="6" fontId="13" fillId="0" borderId="9" xfId="3" applyFont="1" applyFill="1" applyBorder="1">
      <alignment vertical="center"/>
    </xf>
    <xf numFmtId="0" fontId="13" fillId="0" borderId="9" xfId="0" applyFont="1" applyFill="1" applyBorder="1">
      <alignment vertical="center"/>
    </xf>
    <xf numFmtId="0" fontId="12" fillId="0" borderId="12" xfId="0" applyFont="1" applyFill="1" applyBorder="1" applyAlignment="1">
      <alignment horizontal="left" vertical="center"/>
    </xf>
    <xf numFmtId="0" fontId="13" fillId="0" borderId="14" xfId="0" applyFont="1" applyFill="1" applyBorder="1">
      <alignment vertical="center"/>
    </xf>
    <xf numFmtId="6" fontId="13" fillId="0" borderId="31" xfId="3" applyFont="1" applyFill="1" applyBorder="1">
      <alignment vertical="center"/>
    </xf>
    <xf numFmtId="6" fontId="13" fillId="0" borderId="32" xfId="3" applyFont="1" applyFill="1" applyBorder="1">
      <alignment vertical="center"/>
    </xf>
    <xf numFmtId="0" fontId="13" fillId="0" borderId="32" xfId="0" applyFont="1" applyFill="1" applyBorder="1">
      <alignment vertical="center"/>
    </xf>
    <xf numFmtId="6" fontId="10" fillId="0" borderId="14" xfId="3" applyFont="1" applyFill="1" applyBorder="1">
      <alignment vertical="center"/>
    </xf>
    <xf numFmtId="0" fontId="0" fillId="0" borderId="0" xfId="0" applyFill="1" applyBorder="1">
      <alignment vertical="center"/>
    </xf>
    <xf numFmtId="0" fontId="14" fillId="0" borderId="0" xfId="0" applyFont="1" applyFill="1" applyBorder="1">
      <alignment vertical="center"/>
    </xf>
    <xf numFmtId="0" fontId="30" fillId="0" borderId="0" xfId="0" applyFont="1" applyFill="1" applyBorder="1">
      <alignment vertical="center"/>
    </xf>
    <xf numFmtId="0" fontId="23" fillId="0" borderId="0" xfId="0" applyFont="1" applyFill="1" applyBorder="1">
      <alignment vertical="center"/>
    </xf>
    <xf numFmtId="0" fontId="31" fillId="0" borderId="0" xfId="0" applyFont="1" applyFill="1" applyBorder="1">
      <alignment vertical="center"/>
    </xf>
    <xf numFmtId="0" fontId="10" fillId="0" borderId="8" xfId="0" applyFont="1" applyFill="1" applyBorder="1">
      <alignment vertical="center"/>
    </xf>
    <xf numFmtId="0" fontId="10" fillId="0" borderId="20" xfId="0" applyFont="1" applyFill="1" applyBorder="1">
      <alignment vertical="center"/>
    </xf>
    <xf numFmtId="0" fontId="10" fillId="0" borderId="10" xfId="0" applyFont="1" applyFill="1" applyBorder="1">
      <alignment vertical="center"/>
    </xf>
    <xf numFmtId="0" fontId="10" fillId="0" borderId="32" xfId="0" applyFont="1" applyFill="1" applyBorder="1" applyAlignment="1">
      <alignment horizontal="left" vertical="center"/>
    </xf>
    <xf numFmtId="0" fontId="10" fillId="0" borderId="36" xfId="0" applyFont="1" applyFill="1" applyBorder="1">
      <alignment vertical="center"/>
    </xf>
    <xf numFmtId="0" fontId="13" fillId="0" borderId="8" xfId="0" applyFont="1" applyBorder="1">
      <alignment vertical="center"/>
    </xf>
    <xf numFmtId="0" fontId="32" fillId="0" borderId="35" xfId="0" applyFont="1" applyFill="1" applyBorder="1">
      <alignment vertical="center"/>
    </xf>
    <xf numFmtId="0" fontId="13" fillId="0" borderId="10" xfId="0" applyFont="1" applyBorder="1">
      <alignment vertical="center"/>
    </xf>
    <xf numFmtId="0" fontId="13" fillId="0" borderId="33" xfId="0" applyFont="1" applyFill="1" applyBorder="1">
      <alignment vertical="center"/>
    </xf>
    <xf numFmtId="0" fontId="13" fillId="0" borderId="7" xfId="0" applyFont="1" applyFill="1" applyBorder="1">
      <alignment vertical="center"/>
    </xf>
    <xf numFmtId="0" fontId="13" fillId="0" borderId="10" xfId="0" applyFont="1" applyFill="1" applyBorder="1">
      <alignment vertical="center"/>
    </xf>
    <xf numFmtId="0" fontId="13" fillId="0" borderId="43" xfId="0" applyFont="1" applyFill="1" applyBorder="1">
      <alignment vertical="center"/>
    </xf>
    <xf numFmtId="0" fontId="10" fillId="0" borderId="33" xfId="0" applyFont="1" applyFill="1" applyBorder="1">
      <alignment vertical="center"/>
    </xf>
    <xf numFmtId="0" fontId="13" fillId="0" borderId="44" xfId="0" applyFont="1" applyFill="1" applyBorder="1">
      <alignment vertical="center"/>
    </xf>
    <xf numFmtId="0" fontId="10" fillId="0" borderId="22" xfId="0" applyFont="1" applyBorder="1">
      <alignment vertical="center"/>
    </xf>
    <xf numFmtId="20" fontId="10" fillId="0" borderId="23" xfId="0" applyNumberFormat="1" applyFont="1" applyBorder="1">
      <alignment vertical="center"/>
    </xf>
    <xf numFmtId="0" fontId="10" fillId="0" borderId="23" xfId="0" applyFont="1" applyBorder="1">
      <alignment vertical="center"/>
    </xf>
    <xf numFmtId="0" fontId="10" fillId="0" borderId="24" xfId="0" applyFont="1" applyBorder="1">
      <alignment vertical="center"/>
    </xf>
    <xf numFmtId="0" fontId="10" fillId="0" borderId="22" xfId="0" applyFont="1" applyFill="1" applyBorder="1">
      <alignment vertical="center"/>
    </xf>
    <xf numFmtId="20" fontId="10" fillId="0" borderId="23" xfId="0" applyNumberFormat="1" applyFont="1" applyFill="1" applyBorder="1">
      <alignment vertical="center"/>
    </xf>
    <xf numFmtId="0" fontId="10" fillId="0" borderId="23" xfId="0" applyFont="1" applyFill="1" applyBorder="1">
      <alignment vertical="center"/>
    </xf>
    <xf numFmtId="0" fontId="10" fillId="0" borderId="24" xfId="0" applyFont="1" applyFill="1" applyBorder="1">
      <alignment vertical="center"/>
    </xf>
    <xf numFmtId="0" fontId="10" fillId="0" borderId="37" xfId="0" applyFont="1" applyFill="1" applyBorder="1">
      <alignment vertical="center"/>
    </xf>
    <xf numFmtId="20" fontId="10" fillId="0" borderId="38" xfId="0" applyNumberFormat="1" applyFont="1" applyFill="1" applyBorder="1">
      <alignment vertical="center"/>
    </xf>
    <xf numFmtId="0" fontId="10" fillId="0" borderId="38" xfId="0" applyFont="1" applyFill="1" applyBorder="1">
      <alignment vertical="center"/>
    </xf>
    <xf numFmtId="0" fontId="10" fillId="0" borderId="25" xfId="0" applyFont="1" applyFill="1" applyBorder="1">
      <alignment vertical="center"/>
    </xf>
    <xf numFmtId="0" fontId="32" fillId="0" borderId="46" xfId="0" applyFont="1" applyBorder="1">
      <alignment vertical="center"/>
    </xf>
    <xf numFmtId="0" fontId="10" fillId="0" borderId="15" xfId="0" applyFont="1" applyFill="1" applyBorder="1">
      <alignment vertical="center"/>
    </xf>
    <xf numFmtId="6" fontId="10" fillId="6" borderId="19" xfId="3" applyFont="1" applyFill="1" applyBorder="1">
      <alignment vertical="center"/>
    </xf>
    <xf numFmtId="0" fontId="32" fillId="0" borderId="44" xfId="0" applyFont="1" applyBorder="1">
      <alignment vertical="center"/>
    </xf>
    <xf numFmtId="0" fontId="10" fillId="0" borderId="5" xfId="0" applyFont="1" applyFill="1" applyBorder="1">
      <alignment vertical="center"/>
    </xf>
    <xf numFmtId="0" fontId="12" fillId="0" borderId="24" xfId="0" applyFont="1" applyFill="1" applyBorder="1" applyAlignment="1">
      <alignment horizontal="left" vertical="center"/>
    </xf>
    <xf numFmtId="0" fontId="10" fillId="0" borderId="34" xfId="0" applyFont="1" applyFill="1" applyBorder="1">
      <alignment vertical="center"/>
    </xf>
    <xf numFmtId="6" fontId="13" fillId="0" borderId="35" xfId="3" applyFont="1" applyFill="1" applyBorder="1">
      <alignment vertical="center"/>
    </xf>
    <xf numFmtId="6" fontId="13" fillId="0" borderId="36" xfId="3" applyFont="1" applyFill="1" applyBorder="1">
      <alignment vertical="center"/>
    </xf>
    <xf numFmtId="0" fontId="13" fillId="0" borderId="36" xfId="0" applyFont="1" applyFill="1" applyBorder="1">
      <alignment vertical="center"/>
    </xf>
    <xf numFmtId="0" fontId="10" fillId="0" borderId="18" xfId="0" applyFont="1" applyFill="1" applyBorder="1">
      <alignment vertical="center"/>
    </xf>
    <xf numFmtId="0" fontId="10" fillId="0" borderId="11" xfId="0" applyFont="1" applyFill="1" applyBorder="1">
      <alignment vertical="center"/>
    </xf>
    <xf numFmtId="0" fontId="10" fillId="0" borderId="26" xfId="0" applyFont="1" applyFill="1" applyBorder="1">
      <alignment vertical="center"/>
    </xf>
    <xf numFmtId="0" fontId="10" fillId="0" borderId="27" xfId="0" applyFont="1" applyFill="1" applyBorder="1">
      <alignment vertical="center"/>
    </xf>
    <xf numFmtId="0" fontId="10" fillId="0" borderId="28" xfId="0" applyFont="1" applyFill="1" applyBorder="1">
      <alignment vertical="center"/>
    </xf>
    <xf numFmtId="6" fontId="10" fillId="0" borderId="29" xfId="3" applyFont="1" applyFill="1" applyBorder="1">
      <alignment vertical="center"/>
    </xf>
    <xf numFmtId="6" fontId="10" fillId="0" borderId="30" xfId="3" applyFont="1" applyFill="1" applyBorder="1">
      <alignment vertical="center"/>
    </xf>
    <xf numFmtId="0" fontId="10" fillId="0" borderId="12" xfId="0" applyFont="1" applyFill="1" applyBorder="1">
      <alignment vertical="center"/>
    </xf>
    <xf numFmtId="6" fontId="10" fillId="0" borderId="17" xfId="0" applyNumberFormat="1" applyFont="1" applyFill="1" applyBorder="1">
      <alignment vertical="center"/>
    </xf>
    <xf numFmtId="6" fontId="10" fillId="0" borderId="13" xfId="0" applyNumberFormat="1" applyFont="1" applyFill="1" applyBorder="1">
      <alignment vertical="center"/>
    </xf>
    <xf numFmtId="38" fontId="10" fillId="0" borderId="13" xfId="1" applyFont="1" applyFill="1" applyBorder="1">
      <alignment vertical="center"/>
    </xf>
    <xf numFmtId="0" fontId="10" fillId="0" borderId="41" xfId="0" applyFont="1" applyFill="1" applyBorder="1">
      <alignment vertical="center"/>
    </xf>
    <xf numFmtId="0" fontId="10" fillId="0" borderId="40" xfId="0" applyFont="1" applyFill="1" applyBorder="1">
      <alignment vertical="center"/>
    </xf>
    <xf numFmtId="0" fontId="13" fillId="0" borderId="7" xfId="0" applyFont="1" applyBorder="1">
      <alignment vertical="center"/>
    </xf>
    <xf numFmtId="0" fontId="10" fillId="0" borderId="54" xfId="0" applyFont="1" applyFill="1" applyBorder="1">
      <alignment vertical="center"/>
    </xf>
    <xf numFmtId="0" fontId="7" fillId="0" borderId="55" xfId="0" applyFont="1" applyFill="1" applyBorder="1">
      <alignment vertical="center"/>
    </xf>
    <xf numFmtId="20" fontId="7" fillId="0" borderId="53" xfId="0" applyNumberFormat="1" applyFont="1" applyFill="1" applyBorder="1">
      <alignment vertical="center"/>
    </xf>
    <xf numFmtId="0" fontId="7" fillId="0" borderId="53" xfId="0" applyFont="1" applyFill="1" applyBorder="1">
      <alignment vertical="center"/>
    </xf>
    <xf numFmtId="0" fontId="7" fillId="0" borderId="52" xfId="0" applyFont="1" applyFill="1" applyBorder="1">
      <alignment vertical="center"/>
    </xf>
    <xf numFmtId="0" fontId="8" fillId="0" borderId="0" xfId="0" applyFont="1" applyFill="1" applyBorder="1">
      <alignment vertical="center"/>
    </xf>
    <xf numFmtId="57" fontId="14" fillId="7" borderId="0" xfId="0" applyNumberFormat="1" applyFont="1" applyFill="1" applyBorder="1">
      <alignment vertical="center"/>
    </xf>
    <xf numFmtId="57" fontId="7" fillId="7" borderId="0" xfId="0" applyNumberFormat="1" applyFont="1" applyFill="1" applyBorder="1">
      <alignment vertical="center"/>
    </xf>
    <xf numFmtId="0" fontId="12" fillId="0" borderId="0" xfId="0" applyFont="1" applyFill="1" applyBorder="1">
      <alignment vertical="center"/>
    </xf>
    <xf numFmtId="0" fontId="7" fillId="0" borderId="0" xfId="0" applyFont="1" applyBorder="1">
      <alignment vertical="center"/>
    </xf>
    <xf numFmtId="0" fontId="10" fillId="0" borderId="51" xfId="0" applyFont="1" applyFill="1" applyBorder="1">
      <alignment vertical="center"/>
    </xf>
    <xf numFmtId="0" fontId="10" fillId="0" borderId="50" xfId="0" applyFont="1" applyFill="1" applyBorder="1">
      <alignment vertical="center"/>
    </xf>
    <xf numFmtId="0" fontId="13" fillId="0" borderId="50" xfId="0" applyFont="1" applyFill="1" applyBorder="1">
      <alignment vertical="center"/>
    </xf>
    <xf numFmtId="0" fontId="10" fillId="0" borderId="53" xfId="0" applyFont="1" applyFill="1" applyBorder="1">
      <alignment vertical="center"/>
    </xf>
    <xf numFmtId="0" fontId="10" fillId="7" borderId="10" xfId="0" applyFont="1" applyFill="1" applyBorder="1">
      <alignment vertical="center"/>
    </xf>
    <xf numFmtId="0" fontId="34" fillId="0" borderId="16" xfId="0" applyFont="1" applyFill="1" applyBorder="1">
      <alignment vertical="center"/>
    </xf>
    <xf numFmtId="0" fontId="35" fillId="0" borderId="9" xfId="0" applyFont="1" applyBorder="1">
      <alignment vertical="center"/>
    </xf>
    <xf numFmtId="0" fontId="34" fillId="0" borderId="9" xfId="0" applyFont="1" applyFill="1" applyBorder="1">
      <alignment vertical="center"/>
    </xf>
    <xf numFmtId="0" fontId="34" fillId="0" borderId="40" xfId="0" applyFont="1" applyFill="1" applyBorder="1">
      <alignment vertical="center"/>
    </xf>
    <xf numFmtId="0" fontId="34" fillId="0" borderId="42" xfId="0" applyFont="1" applyFill="1" applyBorder="1">
      <alignment vertical="center"/>
    </xf>
    <xf numFmtId="0" fontId="34" fillId="0" borderId="10" xfId="0" applyFont="1" applyFill="1" applyBorder="1">
      <alignment vertical="center"/>
    </xf>
    <xf numFmtId="0" fontId="10" fillId="7" borderId="7" xfId="0" applyFont="1" applyFill="1" applyBorder="1">
      <alignment vertical="center"/>
    </xf>
    <xf numFmtId="0" fontId="13" fillId="7" borderId="7" xfId="0" applyFont="1" applyFill="1" applyBorder="1">
      <alignment vertical="center"/>
    </xf>
    <xf numFmtId="0" fontId="10" fillId="7" borderId="20" xfId="0" applyFont="1" applyFill="1" applyBorder="1">
      <alignment vertical="center"/>
    </xf>
    <xf numFmtId="0" fontId="13" fillId="7" borderId="19" xfId="0" applyFont="1" applyFill="1" applyBorder="1">
      <alignment vertical="center"/>
    </xf>
    <xf numFmtId="0" fontId="10" fillId="7" borderId="19" xfId="0" applyFont="1" applyFill="1" applyBorder="1">
      <alignment vertical="center"/>
    </xf>
    <xf numFmtId="0" fontId="13" fillId="0" borderId="0" xfId="0" applyFont="1" applyAlignment="1">
      <alignment vertical="center"/>
    </xf>
    <xf numFmtId="0" fontId="13" fillId="0" borderId="20" xfId="0" applyFont="1" applyBorder="1">
      <alignment vertical="center"/>
    </xf>
    <xf numFmtId="0" fontId="10" fillId="0" borderId="16" xfId="0" applyFont="1" applyFill="1" applyBorder="1">
      <alignment vertical="center"/>
    </xf>
    <xf numFmtId="0" fontId="13" fillId="0" borderId="31" xfId="0" applyFont="1" applyFill="1" applyBorder="1">
      <alignment vertical="center"/>
    </xf>
    <xf numFmtId="0" fontId="10" fillId="0" borderId="55" xfId="0" applyFont="1" applyBorder="1">
      <alignment vertical="center"/>
    </xf>
    <xf numFmtId="20" fontId="10" fillId="0" borderId="53" xfId="0" applyNumberFormat="1" applyFont="1" applyBorder="1">
      <alignment vertical="center"/>
    </xf>
    <xf numFmtId="0" fontId="10" fillId="0" borderId="53" xfId="0" applyFont="1" applyBorder="1">
      <alignment vertical="center"/>
    </xf>
    <xf numFmtId="0" fontId="10" fillId="0" borderId="52" xfId="0" applyFont="1" applyBorder="1">
      <alignment vertical="center"/>
    </xf>
    <xf numFmtId="0" fontId="10" fillId="0" borderId="55" xfId="0" applyFont="1" applyFill="1" applyBorder="1">
      <alignment vertical="center"/>
    </xf>
    <xf numFmtId="20" fontId="10" fillId="0" borderId="53" xfId="0" applyNumberFormat="1" applyFont="1" applyFill="1" applyBorder="1">
      <alignment vertical="center"/>
    </xf>
    <xf numFmtId="0" fontId="10" fillId="0" borderId="52" xfId="0" applyFont="1" applyFill="1" applyBorder="1">
      <alignment vertical="center"/>
    </xf>
    <xf numFmtId="0" fontId="10" fillId="0" borderId="39" xfId="0" applyFont="1" applyFill="1" applyBorder="1">
      <alignment vertical="center"/>
    </xf>
    <xf numFmtId="0" fontId="13" fillId="0" borderId="41" xfId="0" applyFont="1" applyFill="1" applyBorder="1">
      <alignment vertical="center"/>
    </xf>
    <xf numFmtId="0" fontId="10" fillId="0" borderId="44" xfId="0" applyFont="1" applyFill="1" applyBorder="1">
      <alignment vertical="center"/>
    </xf>
    <xf numFmtId="0" fontId="10" fillId="8" borderId="40" xfId="0" applyFont="1" applyFill="1" applyBorder="1">
      <alignment vertical="center"/>
    </xf>
    <xf numFmtId="0" fontId="13" fillId="8" borderId="46" xfId="0" applyFont="1" applyFill="1" applyBorder="1">
      <alignment vertical="center"/>
    </xf>
    <xf numFmtId="0" fontId="10" fillId="8" borderId="52" xfId="0" applyFont="1" applyFill="1" applyBorder="1">
      <alignment vertical="center"/>
    </xf>
    <xf numFmtId="57" fontId="14" fillId="0" borderId="49" xfId="0" applyNumberFormat="1" applyFont="1" applyFill="1" applyBorder="1">
      <alignment vertical="center"/>
    </xf>
    <xf numFmtId="0" fontId="10" fillId="7" borderId="40" xfId="0" applyFont="1" applyFill="1" applyBorder="1">
      <alignment vertical="center"/>
    </xf>
    <xf numFmtId="0" fontId="10" fillId="7" borderId="47" xfId="0" applyFont="1" applyFill="1" applyBorder="1">
      <alignment vertical="center"/>
    </xf>
    <xf numFmtId="0" fontId="34" fillId="0" borderId="45" xfId="0" applyFont="1" applyFill="1" applyBorder="1">
      <alignment vertical="center"/>
    </xf>
    <xf numFmtId="0" fontId="34" fillId="0" borderId="40" xfId="0" applyFont="1" applyBorder="1">
      <alignment vertical="center"/>
    </xf>
    <xf numFmtId="0" fontId="34" fillId="0" borderId="50" xfId="0" applyFont="1" applyFill="1" applyBorder="1">
      <alignment vertical="center"/>
    </xf>
    <xf numFmtId="0" fontId="10" fillId="8" borderId="49" xfId="0" applyFont="1" applyFill="1" applyBorder="1">
      <alignment vertical="center"/>
    </xf>
    <xf numFmtId="0" fontId="32" fillId="0" borderId="50" xfId="0" applyFont="1" applyBorder="1">
      <alignment vertical="center"/>
    </xf>
    <xf numFmtId="6" fontId="10" fillId="0" borderId="32" xfId="3" applyFont="1" applyFill="1" applyBorder="1">
      <alignment vertical="center"/>
    </xf>
    <xf numFmtId="0" fontId="8" fillId="0" borderId="18" xfId="0" applyFont="1" applyFill="1" applyBorder="1" applyAlignment="1">
      <alignment horizontal="right" vertical="center"/>
    </xf>
    <xf numFmtId="0" fontId="10" fillId="0" borderId="42" xfId="0" applyFont="1" applyFill="1" applyBorder="1">
      <alignment vertical="center"/>
    </xf>
    <xf numFmtId="6" fontId="10" fillId="0" borderId="54" xfId="3" applyFont="1" applyFill="1" applyBorder="1">
      <alignment vertical="center"/>
    </xf>
    <xf numFmtId="0" fontId="10" fillId="9" borderId="1" xfId="0" applyFont="1" applyFill="1" applyBorder="1">
      <alignment vertical="center"/>
    </xf>
    <xf numFmtId="0" fontId="10" fillId="9" borderId="10" xfId="0" applyFont="1" applyFill="1" applyBorder="1">
      <alignment vertical="center"/>
    </xf>
    <xf numFmtId="0" fontId="10" fillId="10" borderId="1" xfId="0" applyFont="1" applyFill="1" applyBorder="1">
      <alignment vertical="center"/>
    </xf>
    <xf numFmtId="0" fontId="10" fillId="10" borderId="10" xfId="0" applyFont="1" applyFill="1" applyBorder="1">
      <alignment vertical="center"/>
    </xf>
    <xf numFmtId="0" fontId="10" fillId="11" borderId="1" xfId="0" applyFont="1" applyFill="1" applyBorder="1">
      <alignment vertical="center"/>
    </xf>
    <xf numFmtId="0" fontId="10" fillId="12" borderId="1" xfId="0" applyFont="1" applyFill="1" applyBorder="1">
      <alignment vertical="center"/>
    </xf>
    <xf numFmtId="0" fontId="10" fillId="12" borderId="10" xfId="0" applyFont="1" applyFill="1" applyBorder="1">
      <alignment vertical="center"/>
    </xf>
    <xf numFmtId="0" fontId="10" fillId="13" borderId="1" xfId="0" applyFont="1" applyFill="1" applyBorder="1">
      <alignment vertical="center"/>
    </xf>
    <xf numFmtId="0" fontId="10" fillId="13" borderId="10" xfId="0" applyFont="1" applyFill="1" applyBorder="1">
      <alignment vertical="center"/>
    </xf>
    <xf numFmtId="0" fontId="10" fillId="14" borderId="1" xfId="0" applyFont="1" applyFill="1" applyBorder="1">
      <alignment vertical="center"/>
    </xf>
    <xf numFmtId="0" fontId="10" fillId="14" borderId="10" xfId="0" applyFont="1" applyFill="1" applyBorder="1">
      <alignment vertical="center"/>
    </xf>
    <xf numFmtId="0" fontId="10" fillId="7" borderId="1" xfId="0" applyFont="1" applyFill="1" applyBorder="1">
      <alignment vertical="center"/>
    </xf>
    <xf numFmtId="0" fontId="10" fillId="15" borderId="1" xfId="0" applyFont="1" applyFill="1" applyBorder="1">
      <alignment vertical="center"/>
    </xf>
    <xf numFmtId="0" fontId="10" fillId="15" borderId="10" xfId="0" applyFont="1" applyFill="1" applyBorder="1">
      <alignment vertical="center"/>
    </xf>
    <xf numFmtId="0" fontId="10" fillId="11" borderId="10" xfId="0" applyFont="1" applyFill="1" applyBorder="1">
      <alignment vertical="center"/>
    </xf>
    <xf numFmtId="0" fontId="10" fillId="16" borderId="10" xfId="0" applyFont="1" applyFill="1" applyBorder="1">
      <alignment vertical="center"/>
    </xf>
    <xf numFmtId="0" fontId="10" fillId="16" borderId="1" xfId="0" applyFont="1" applyFill="1" applyBorder="1">
      <alignment vertical="center"/>
    </xf>
    <xf numFmtId="0" fontId="10" fillId="17" borderId="10" xfId="0" applyFont="1" applyFill="1" applyBorder="1">
      <alignment vertical="center"/>
    </xf>
    <xf numFmtId="0" fontId="10" fillId="18" borderId="1" xfId="0" applyFont="1" applyFill="1" applyBorder="1">
      <alignment vertical="center"/>
    </xf>
    <xf numFmtId="0" fontId="37" fillId="0" borderId="50" xfId="0" applyFont="1" applyFill="1" applyBorder="1">
      <alignment vertical="center"/>
    </xf>
    <xf numFmtId="0" fontId="34" fillId="0" borderId="31" xfId="0" applyFont="1" applyFill="1" applyBorder="1">
      <alignment vertical="center"/>
    </xf>
    <xf numFmtId="0" fontId="34" fillId="0" borderId="51" xfId="0" applyFont="1" applyFill="1" applyBorder="1">
      <alignment vertical="center"/>
    </xf>
    <xf numFmtId="0" fontId="37" fillId="0" borderId="40" xfId="0" applyFont="1" applyFill="1" applyBorder="1">
      <alignment vertical="center"/>
    </xf>
    <xf numFmtId="0" fontId="10" fillId="20" borderId="10" xfId="0" applyFont="1" applyFill="1" applyBorder="1">
      <alignment vertical="center"/>
    </xf>
    <xf numFmtId="0" fontId="10" fillId="20" borderId="1" xfId="0" applyFont="1" applyFill="1" applyBorder="1">
      <alignment vertical="center"/>
    </xf>
    <xf numFmtId="0" fontId="10" fillId="19" borderId="1" xfId="0" applyFont="1" applyFill="1" applyBorder="1">
      <alignment vertical="center"/>
    </xf>
    <xf numFmtId="6" fontId="10" fillId="7" borderId="19" xfId="3" applyFont="1" applyFill="1" applyBorder="1">
      <alignment vertical="center"/>
    </xf>
    <xf numFmtId="0" fontId="10" fillId="21" borderId="1" xfId="0" applyFont="1" applyFill="1" applyBorder="1">
      <alignment vertical="center"/>
    </xf>
    <xf numFmtId="0" fontId="10" fillId="22" borderId="1" xfId="0" applyFont="1" applyFill="1" applyBorder="1">
      <alignment vertical="center"/>
    </xf>
    <xf numFmtId="0" fontId="10" fillId="22" borderId="10" xfId="0" applyFont="1" applyFill="1" applyBorder="1">
      <alignment vertical="center"/>
    </xf>
    <xf numFmtId="0" fontId="10" fillId="23" borderId="10" xfId="0" applyFont="1" applyFill="1" applyBorder="1">
      <alignment vertical="center"/>
    </xf>
    <xf numFmtId="0" fontId="10" fillId="24" borderId="10" xfId="0" applyFont="1" applyFill="1" applyBorder="1">
      <alignment vertical="center"/>
    </xf>
    <xf numFmtId="0" fontId="10" fillId="23" borderId="1" xfId="0" applyFont="1" applyFill="1" applyBorder="1">
      <alignment vertical="center"/>
    </xf>
    <xf numFmtId="0" fontId="10" fillId="24" borderId="1" xfId="0" applyFont="1" applyFill="1" applyBorder="1">
      <alignment vertical="center"/>
    </xf>
    <xf numFmtId="0" fontId="10" fillId="21" borderId="10" xfId="0" applyFont="1" applyFill="1" applyBorder="1">
      <alignment vertical="center"/>
    </xf>
    <xf numFmtId="0" fontId="10" fillId="8" borderId="58" xfId="0" applyFont="1" applyFill="1" applyBorder="1">
      <alignment vertical="center"/>
    </xf>
    <xf numFmtId="0" fontId="10" fillId="8" borderId="39" xfId="0" applyFont="1" applyFill="1" applyBorder="1">
      <alignment vertical="center"/>
    </xf>
    <xf numFmtId="0" fontId="13" fillId="0" borderId="41" xfId="0" applyFont="1" applyBorder="1">
      <alignment vertical="center"/>
    </xf>
    <xf numFmtId="0" fontId="10" fillId="7" borderId="41" xfId="0" applyFont="1" applyFill="1" applyBorder="1">
      <alignment vertical="center"/>
    </xf>
    <xf numFmtId="0" fontId="10" fillId="18" borderId="10" xfId="0" applyFont="1" applyFill="1" applyBorder="1">
      <alignment vertical="center"/>
    </xf>
    <xf numFmtId="57" fontId="7" fillId="26" borderId="50" xfId="0" applyNumberFormat="1" applyFont="1" applyFill="1" applyBorder="1">
      <alignment vertical="center"/>
    </xf>
    <xf numFmtId="57" fontId="7" fillId="26" borderId="16" xfId="0" applyNumberFormat="1" applyFont="1" applyFill="1" applyBorder="1">
      <alignment vertical="center"/>
    </xf>
    <xf numFmtId="57" fontId="14" fillId="26" borderId="16" xfId="0" applyNumberFormat="1" applyFont="1" applyFill="1" applyBorder="1">
      <alignment vertical="center"/>
    </xf>
    <xf numFmtId="57" fontId="7" fillId="26" borderId="20" xfId="0" applyNumberFormat="1" applyFont="1" applyFill="1" applyBorder="1">
      <alignment vertical="center"/>
    </xf>
    <xf numFmtId="57" fontId="7" fillId="26" borderId="49" xfId="0" applyNumberFormat="1" applyFont="1" applyFill="1" applyBorder="1">
      <alignment vertical="center"/>
    </xf>
    <xf numFmtId="57" fontId="14" fillId="26" borderId="50" xfId="0" applyNumberFormat="1" applyFont="1" applyFill="1" applyBorder="1">
      <alignment vertical="center"/>
    </xf>
    <xf numFmtId="57" fontId="14" fillId="26" borderId="48" xfId="0" applyNumberFormat="1" applyFont="1" applyFill="1" applyBorder="1">
      <alignment vertical="center"/>
    </xf>
    <xf numFmtId="57" fontId="23" fillId="26" borderId="49" xfId="0" applyNumberFormat="1" applyFont="1" applyFill="1" applyBorder="1">
      <alignment vertical="center"/>
    </xf>
    <xf numFmtId="57" fontId="14" fillId="26" borderId="49" xfId="0" applyNumberFormat="1" applyFont="1" applyFill="1" applyBorder="1">
      <alignment vertical="center"/>
    </xf>
    <xf numFmtId="57" fontId="14" fillId="26" borderId="20" xfId="0" applyNumberFormat="1" applyFont="1" applyFill="1" applyBorder="1">
      <alignment vertical="center"/>
    </xf>
    <xf numFmtId="57" fontId="14" fillId="26" borderId="39" xfId="0" applyNumberFormat="1" applyFont="1" applyFill="1" applyBorder="1">
      <alignment vertical="center"/>
    </xf>
    <xf numFmtId="57" fontId="14" fillId="26" borderId="44" xfId="0" applyNumberFormat="1" applyFont="1" applyFill="1" applyBorder="1">
      <alignment vertical="center"/>
    </xf>
    <xf numFmtId="57" fontId="14" fillId="26" borderId="40" xfId="0" applyNumberFormat="1" applyFont="1" applyFill="1" applyBorder="1">
      <alignment vertical="center"/>
    </xf>
    <xf numFmtId="57" fontId="7" fillId="26" borderId="55" xfId="0" applyNumberFormat="1" applyFont="1" applyFill="1" applyBorder="1">
      <alignment vertical="center"/>
    </xf>
    <xf numFmtId="57" fontId="7" fillId="26" borderId="56" xfId="0" applyNumberFormat="1" applyFont="1" applyFill="1" applyBorder="1">
      <alignment vertical="center"/>
    </xf>
    <xf numFmtId="57" fontId="7" fillId="26" borderId="51" xfId="0" applyNumberFormat="1" applyFont="1" applyFill="1" applyBorder="1">
      <alignment vertical="center"/>
    </xf>
    <xf numFmtId="57" fontId="0" fillId="26" borderId="28" xfId="0" applyNumberFormat="1" applyFill="1" applyBorder="1">
      <alignment vertical="center"/>
    </xf>
    <xf numFmtId="57" fontId="14" fillId="26" borderId="10" xfId="0" applyNumberFormat="1" applyFont="1" applyFill="1" applyBorder="1">
      <alignment vertical="center"/>
    </xf>
    <xf numFmtId="57" fontId="23" fillId="26" borderId="48" xfId="0" applyNumberFormat="1" applyFont="1" applyFill="1" applyBorder="1">
      <alignment vertical="center"/>
    </xf>
    <xf numFmtId="57" fontId="23" fillId="26" borderId="50" xfId="0" applyNumberFormat="1" applyFont="1" applyFill="1" applyBorder="1">
      <alignment vertical="center"/>
    </xf>
    <xf numFmtId="0" fontId="37" fillId="0" borderId="16" xfId="0" applyFont="1" applyFill="1" applyBorder="1">
      <alignment vertical="center"/>
    </xf>
    <xf numFmtId="0" fontId="34" fillId="0" borderId="52" xfId="0" applyFont="1" applyFill="1" applyBorder="1">
      <alignment vertical="center"/>
    </xf>
    <xf numFmtId="57" fontId="14" fillId="27" borderId="40" xfId="0" applyNumberFormat="1" applyFont="1" applyFill="1" applyBorder="1">
      <alignment vertical="center"/>
    </xf>
    <xf numFmtId="57" fontId="14" fillId="25" borderId="31" xfId="0" applyNumberFormat="1" applyFont="1" applyFill="1" applyBorder="1">
      <alignment vertical="center"/>
    </xf>
    <xf numFmtId="0" fontId="10" fillId="25" borderId="48" xfId="0" applyFont="1" applyFill="1" applyBorder="1">
      <alignment vertical="center"/>
    </xf>
    <xf numFmtId="57" fontId="0" fillId="25" borderId="31" xfId="0" applyNumberFormat="1" applyFill="1" applyBorder="1">
      <alignment vertical="center"/>
    </xf>
    <xf numFmtId="57" fontId="14" fillId="25" borderId="48" xfId="0" applyNumberFormat="1" applyFont="1" applyFill="1" applyBorder="1">
      <alignment vertical="center"/>
    </xf>
    <xf numFmtId="57" fontId="7" fillId="25" borderId="31" xfId="0" applyNumberFormat="1" applyFont="1" applyFill="1" applyBorder="1">
      <alignment vertical="center"/>
    </xf>
    <xf numFmtId="0" fontId="32" fillId="25" borderId="48" xfId="0" applyFont="1" applyFill="1" applyBorder="1">
      <alignment vertical="center"/>
    </xf>
    <xf numFmtId="57" fontId="7" fillId="25" borderId="50" xfId="0" applyNumberFormat="1" applyFont="1" applyFill="1" applyBorder="1">
      <alignment vertical="center"/>
    </xf>
    <xf numFmtId="0" fontId="34" fillId="25" borderId="40" xfId="0" applyFont="1" applyFill="1" applyBorder="1">
      <alignment vertical="center"/>
    </xf>
    <xf numFmtId="57" fontId="7" fillId="25" borderId="53" xfId="0" applyNumberFormat="1" applyFont="1" applyFill="1" applyBorder="1">
      <alignment vertical="center"/>
    </xf>
    <xf numFmtId="0" fontId="32" fillId="25" borderId="52" xfId="0" applyFont="1" applyFill="1" applyBorder="1">
      <alignment vertical="center"/>
    </xf>
    <xf numFmtId="0" fontId="10" fillId="25" borderId="41" xfId="0" applyFont="1" applyFill="1" applyBorder="1">
      <alignment vertical="center"/>
    </xf>
    <xf numFmtId="57" fontId="14" fillId="25" borderId="44" xfId="0" applyNumberFormat="1" applyFont="1" applyFill="1" applyBorder="1">
      <alignment vertical="center"/>
    </xf>
    <xf numFmtId="57" fontId="14" fillId="8" borderId="57" xfId="0" applyNumberFormat="1" applyFont="1" applyFill="1" applyBorder="1">
      <alignment vertical="center"/>
    </xf>
    <xf numFmtId="57" fontId="14" fillId="8" borderId="51" xfId="0" applyNumberFormat="1" applyFont="1" applyFill="1" applyBorder="1">
      <alignment vertical="center"/>
    </xf>
    <xf numFmtId="57" fontId="23" fillId="8" borderId="20" xfId="0" applyNumberFormat="1" applyFont="1" applyFill="1" applyBorder="1">
      <alignment vertical="center"/>
    </xf>
    <xf numFmtId="57" fontId="7" fillId="8" borderId="48" xfId="0" applyNumberFormat="1" applyFont="1" applyFill="1" applyBorder="1">
      <alignment vertical="center"/>
    </xf>
    <xf numFmtId="57" fontId="14" fillId="8" borderId="40" xfId="0" applyNumberFormat="1" applyFont="1" applyFill="1" applyBorder="1">
      <alignment vertical="center"/>
    </xf>
    <xf numFmtId="57" fontId="7" fillId="8" borderId="52" xfId="0" applyNumberFormat="1" applyFont="1" applyFill="1" applyBorder="1">
      <alignment vertical="center"/>
    </xf>
    <xf numFmtId="57" fontId="14" fillId="8" borderId="46" xfId="0" applyNumberFormat="1" applyFont="1" applyFill="1" applyBorder="1">
      <alignment vertical="center"/>
    </xf>
    <xf numFmtId="0" fontId="0" fillId="28" borderId="0" xfId="0" applyFill="1">
      <alignment vertical="center"/>
    </xf>
    <xf numFmtId="0" fontId="37" fillId="0" borderId="47" xfId="0" applyFont="1" applyFill="1" applyBorder="1">
      <alignment vertical="center"/>
    </xf>
    <xf numFmtId="0" fontId="37" fillId="0" borderId="39" xfId="0" applyFont="1" applyFill="1" applyBorder="1">
      <alignment vertical="center"/>
    </xf>
    <xf numFmtId="0" fontId="13" fillId="0" borderId="52" xfId="0" applyFont="1" applyFill="1" applyBorder="1">
      <alignment vertical="center"/>
    </xf>
    <xf numFmtId="0" fontId="13" fillId="0" borderId="46" xfId="0" applyFont="1" applyBorder="1">
      <alignment vertical="center"/>
    </xf>
    <xf numFmtId="0" fontId="34" fillId="0" borderId="48" xfId="0" applyFont="1" applyFill="1" applyBorder="1">
      <alignment vertical="center"/>
    </xf>
    <xf numFmtId="0" fontId="10" fillId="0" borderId="49" xfId="0" applyFont="1" applyFill="1" applyBorder="1">
      <alignment vertical="center"/>
    </xf>
    <xf numFmtId="0" fontId="34" fillId="0" borderId="49" xfId="0" applyFont="1" applyFill="1" applyBorder="1">
      <alignment vertical="center"/>
    </xf>
    <xf numFmtId="0" fontId="34" fillId="0" borderId="29" xfId="0" applyFont="1" applyFill="1" applyBorder="1">
      <alignment vertical="center"/>
    </xf>
    <xf numFmtId="0" fontId="13" fillId="0" borderId="29" xfId="0" applyFont="1" applyFill="1" applyBorder="1">
      <alignment vertical="center"/>
    </xf>
    <xf numFmtId="57" fontId="0" fillId="26" borderId="0" xfId="0" applyNumberFormat="1" applyFill="1" applyBorder="1">
      <alignment vertical="center"/>
    </xf>
    <xf numFmtId="57" fontId="14" fillId="26" borderId="51" xfId="0" applyNumberFormat="1" applyFont="1" applyFill="1" applyBorder="1">
      <alignment vertical="center"/>
    </xf>
    <xf numFmtId="0" fontId="13" fillId="0" borderId="46" xfId="0" applyFont="1" applyFill="1" applyBorder="1">
      <alignment vertical="center"/>
    </xf>
    <xf numFmtId="57" fontId="7" fillId="26" borderId="52" xfId="0" applyNumberFormat="1" applyFont="1" applyFill="1" applyBorder="1">
      <alignment vertical="center"/>
    </xf>
    <xf numFmtId="57" fontId="0" fillId="26" borderId="53" xfId="0" applyNumberFormat="1" applyFill="1" applyBorder="1">
      <alignment vertical="center"/>
    </xf>
    <xf numFmtId="57" fontId="33" fillId="26" borderId="48" xfId="0" applyNumberFormat="1" applyFont="1" applyFill="1" applyBorder="1">
      <alignment vertical="center"/>
    </xf>
    <xf numFmtId="57" fontId="7" fillId="26" borderId="48" xfId="0" applyNumberFormat="1" applyFont="1" applyFill="1" applyBorder="1">
      <alignment vertical="center"/>
    </xf>
    <xf numFmtId="57" fontId="7" fillId="26" borderId="31" xfId="0" applyNumberFormat="1" applyFont="1" applyFill="1" applyBorder="1">
      <alignment vertical="center"/>
    </xf>
    <xf numFmtId="57" fontId="14" fillId="26" borderId="31" xfId="0" applyNumberFormat="1" applyFont="1" applyFill="1" applyBorder="1">
      <alignment vertical="center"/>
    </xf>
    <xf numFmtId="0" fontId="10" fillId="25" borderId="55" xfId="0" applyFont="1" applyFill="1" applyBorder="1">
      <alignment vertical="center"/>
    </xf>
    <xf numFmtId="0" fontId="8" fillId="0" borderId="0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</cellXfs>
  <cellStyles count="5">
    <cellStyle name="桁区切り 2" xfId="1"/>
    <cellStyle name="通貨" xfId="2" builtinId="7"/>
    <cellStyle name="通貨 2" xfId="3"/>
    <cellStyle name="標準" xfId="0" builtinId="0"/>
    <cellStyle name="標準 2" xfId="4"/>
  </cellStyles>
  <dxfs count="0"/>
  <tableStyles count="0" defaultTableStyle="TableStyleMedium2" defaultPivotStyle="PivotStyleLight16"/>
  <colors>
    <mruColors>
      <color rgb="FFFF6699"/>
      <color rgb="FFFC68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jpeg"/><Relationship Id="rId18" Type="http://schemas.openxmlformats.org/officeDocument/2006/relationships/image" Target="../media/image22.png"/><Relationship Id="rId26" Type="http://schemas.openxmlformats.org/officeDocument/2006/relationships/image" Target="../media/image30.jp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jpeg"/><Relationship Id="rId12" Type="http://schemas.openxmlformats.org/officeDocument/2006/relationships/image" Target="../media/image16.jpeg"/><Relationship Id="rId17" Type="http://schemas.openxmlformats.org/officeDocument/2006/relationships/image" Target="../media/image21.jpg"/><Relationship Id="rId25" Type="http://schemas.openxmlformats.org/officeDocument/2006/relationships/image" Target="../media/image29.jpeg"/><Relationship Id="rId2" Type="http://schemas.openxmlformats.org/officeDocument/2006/relationships/image" Target="../media/image6.jpeg"/><Relationship Id="rId16" Type="http://schemas.openxmlformats.org/officeDocument/2006/relationships/image" Target="../media/image20.png"/><Relationship Id="rId20" Type="http://schemas.openxmlformats.org/officeDocument/2006/relationships/image" Target="../media/image24.jp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24" Type="http://schemas.openxmlformats.org/officeDocument/2006/relationships/image" Target="../media/image28.jpeg"/><Relationship Id="rId5" Type="http://schemas.openxmlformats.org/officeDocument/2006/relationships/image" Target="../media/image9.jpeg"/><Relationship Id="rId15" Type="http://schemas.openxmlformats.org/officeDocument/2006/relationships/image" Target="../media/image19.jpg"/><Relationship Id="rId23" Type="http://schemas.openxmlformats.org/officeDocument/2006/relationships/image" Target="../media/image27.jpg"/><Relationship Id="rId28" Type="http://schemas.openxmlformats.org/officeDocument/2006/relationships/image" Target="../media/image32.png"/><Relationship Id="rId10" Type="http://schemas.openxmlformats.org/officeDocument/2006/relationships/image" Target="../media/image14.jpeg"/><Relationship Id="rId19" Type="http://schemas.openxmlformats.org/officeDocument/2006/relationships/image" Target="../media/image23.png"/><Relationship Id="rId4" Type="http://schemas.openxmlformats.org/officeDocument/2006/relationships/image" Target="../media/image8.jp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Relationship Id="rId22" Type="http://schemas.openxmlformats.org/officeDocument/2006/relationships/image" Target="../media/image26.jpg"/><Relationship Id="rId27" Type="http://schemas.openxmlformats.org/officeDocument/2006/relationships/image" Target="../media/image31.jpg"/><Relationship Id="rId30" Type="http://schemas.openxmlformats.org/officeDocument/2006/relationships/image" Target="../media/image3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6.jpeg"/><Relationship Id="rId1" Type="http://schemas.openxmlformats.org/officeDocument/2006/relationships/image" Target="../media/image35.jpeg"/><Relationship Id="rId5" Type="http://schemas.openxmlformats.org/officeDocument/2006/relationships/image" Target="../media/image39.jpeg"/><Relationship Id="rId4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39</xdr:row>
      <xdr:rowOff>163286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525000" cy="70621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114300</xdr:rowOff>
    </xdr:from>
    <xdr:to>
      <xdr:col>14</xdr:col>
      <xdr:colOff>0</xdr:colOff>
      <xdr:row>11</xdr:row>
      <xdr:rowOff>152400</xdr:rowOff>
    </xdr:to>
    <xdr:sp macro="" textlink="">
      <xdr:nvSpPr>
        <xdr:cNvPr id="11" name="正方形/長方形 10"/>
        <xdr:cNvSpPr/>
      </xdr:nvSpPr>
      <xdr:spPr>
        <a:xfrm>
          <a:off x="0" y="1314450"/>
          <a:ext cx="9601200" cy="723900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0</xdr:col>
      <xdr:colOff>139590</xdr:colOff>
      <xdr:row>2</xdr:row>
      <xdr:rowOff>133819</xdr:rowOff>
    </xdr:from>
    <xdr:to>
      <xdr:col>3</xdr:col>
      <xdr:colOff>439963</xdr:colOff>
      <xdr:row>9</xdr:row>
      <xdr:rowOff>72595</xdr:rowOff>
    </xdr:to>
    <xdr:sp macro="" textlink="">
      <xdr:nvSpPr>
        <xdr:cNvPr id="18" name="円形吹き出し 17"/>
        <xdr:cNvSpPr/>
      </xdr:nvSpPr>
      <xdr:spPr>
        <a:xfrm rot="20010659" flipH="1">
          <a:off x="139590" y="487605"/>
          <a:ext cx="2341444" cy="1177026"/>
        </a:xfrm>
        <a:prstGeom prst="wedgeEllipseCallout">
          <a:avLst>
            <a:gd name="adj1" fmla="val -23354"/>
            <a:gd name="adj2" fmla="val 65909"/>
          </a:avLst>
        </a:prstGeom>
        <a:solidFill>
          <a:srgbClr val="FF0000"/>
        </a:solidFill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180976</xdr:colOff>
      <xdr:row>32</xdr:row>
      <xdr:rowOff>123826</xdr:rowOff>
    </xdr:from>
    <xdr:to>
      <xdr:col>7</xdr:col>
      <xdr:colOff>438150</xdr:colOff>
      <xdr:row>39</xdr:row>
      <xdr:rowOff>76200</xdr:rowOff>
    </xdr:to>
    <xdr:sp macro="" textlink="">
      <xdr:nvSpPr>
        <xdr:cNvPr id="8" name="角丸四角形 7"/>
        <xdr:cNvSpPr/>
      </xdr:nvSpPr>
      <xdr:spPr>
        <a:xfrm>
          <a:off x="180976" y="5610226"/>
          <a:ext cx="5057774" cy="1152524"/>
        </a:xfrm>
        <a:prstGeom prst="roundRect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190500</xdr:colOff>
      <xdr:row>12</xdr:row>
      <xdr:rowOff>57150</xdr:rowOff>
    </xdr:from>
    <xdr:to>
      <xdr:col>13</xdr:col>
      <xdr:colOff>542925</xdr:colOff>
      <xdr:row>32</xdr:row>
      <xdr:rowOff>76200</xdr:rowOff>
    </xdr:to>
    <xdr:sp macro="" textlink="">
      <xdr:nvSpPr>
        <xdr:cNvPr id="7" name="角丸四角形 6"/>
        <xdr:cNvSpPr/>
      </xdr:nvSpPr>
      <xdr:spPr>
        <a:xfrm>
          <a:off x="190500" y="2114550"/>
          <a:ext cx="9267825" cy="3448050"/>
        </a:xfrm>
        <a:prstGeom prst="roundRect">
          <a:avLst/>
        </a:prstGeom>
        <a:solidFill>
          <a:srgbClr val="FF66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</xdr:col>
      <xdr:colOff>254615</xdr:colOff>
      <xdr:row>0</xdr:row>
      <xdr:rowOff>76200</xdr:rowOff>
    </xdr:from>
    <xdr:ext cx="5889048" cy="1192634"/>
    <xdr:sp macro="" textlink="">
      <xdr:nvSpPr>
        <xdr:cNvPr id="10" name="正方形/長方形 9"/>
        <xdr:cNvSpPr/>
      </xdr:nvSpPr>
      <xdr:spPr>
        <a:xfrm>
          <a:off x="2295686" y="76200"/>
          <a:ext cx="5889048" cy="119263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6600" b="1" cap="none" spc="0">
              <a:ln w="22225" cmpd="dbl">
                <a:solidFill>
                  <a:schemeClr val="bg1"/>
                </a:solidFill>
                <a:prstDash val="solid"/>
              </a:ln>
              <a:solidFill>
                <a:srgbClr val="002060"/>
              </a:solidFill>
              <a:effectLst>
                <a:glow rad="101600">
                  <a:schemeClr val="accent2">
                    <a:satMod val="175000"/>
                    <a:alpha val="40000"/>
                  </a:schemeClr>
                </a:glow>
              </a:effectLst>
              <a:latin typeface="BIZ UDPゴシック" panose="020B0400000000000000" pitchFamily="50" charset="-128"/>
              <a:ea typeface="BIZ UDPゴシック" panose="020B0400000000000000" pitchFamily="50" charset="-128"/>
            </a:rPr>
            <a:t>CORRS</a:t>
          </a:r>
          <a:r>
            <a:rPr lang="ja-JP" altLang="en-US" sz="6600" b="1" cap="none" spc="0">
              <a:ln w="22225" cmpd="dbl">
                <a:solidFill>
                  <a:schemeClr val="bg1"/>
                </a:solidFill>
                <a:prstDash val="solid"/>
              </a:ln>
              <a:solidFill>
                <a:srgbClr val="FFFF00"/>
              </a:solidFill>
              <a:effectLst>
                <a:glow rad="101600">
                  <a:schemeClr val="accent2">
                    <a:satMod val="175000"/>
                    <a:alpha val="40000"/>
                  </a:schemeClr>
                </a:glow>
              </a:effectLst>
              <a:latin typeface="BIZ UDPゴシック" panose="020B0400000000000000" pitchFamily="50" charset="-128"/>
              <a:ea typeface="BIZ UDPゴシック" panose="020B0400000000000000" pitchFamily="50" charset="-128"/>
            </a:rPr>
            <a:t>コンペ</a:t>
          </a:r>
          <a:endParaRPr lang="en-US" altLang="ja-JP" sz="6600" b="1" cap="none" spc="0">
            <a:ln w="22225" cmpd="dbl">
              <a:solidFill>
                <a:schemeClr val="bg1"/>
              </a:solidFill>
              <a:prstDash val="solid"/>
            </a:ln>
            <a:solidFill>
              <a:srgbClr val="FFFF00"/>
            </a:solidFill>
            <a:effectLst>
              <a:glow rad="101600">
                <a:schemeClr val="accent2">
                  <a:satMod val="175000"/>
                  <a:alpha val="40000"/>
                </a:schemeClr>
              </a:glow>
            </a:effectLst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3</xdr:col>
      <xdr:colOff>213671</xdr:colOff>
      <xdr:row>6</xdr:row>
      <xdr:rowOff>165698</xdr:rowOff>
    </xdr:from>
    <xdr:ext cx="4716163" cy="825932"/>
    <xdr:sp macro="" textlink="">
      <xdr:nvSpPr>
        <xdr:cNvPr id="12" name="正方形/長方形 11"/>
        <xdr:cNvSpPr/>
      </xdr:nvSpPr>
      <xdr:spPr>
        <a:xfrm>
          <a:off x="2271071" y="1194398"/>
          <a:ext cx="4716163" cy="8259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4400" b="1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00B0F0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～参加者募集中～</a:t>
          </a:r>
        </a:p>
      </xdr:txBody>
    </xdr:sp>
    <xdr:clientData/>
  </xdr:oneCellAnchor>
  <xdr:oneCellAnchor>
    <xdr:from>
      <xdr:col>1</xdr:col>
      <xdr:colOff>176894</xdr:colOff>
      <xdr:row>13</xdr:row>
      <xdr:rowOff>10577</xdr:rowOff>
    </xdr:from>
    <xdr:ext cx="7229474" cy="3520477"/>
    <xdr:sp macro="" textlink="">
      <xdr:nvSpPr>
        <xdr:cNvPr id="13" name="正方形/長方形 12"/>
        <xdr:cNvSpPr/>
      </xdr:nvSpPr>
      <xdr:spPr>
        <a:xfrm>
          <a:off x="857251" y="2310184"/>
          <a:ext cx="7229474" cy="352047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altLang="ja-JP" sz="24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【</a:t>
          </a:r>
          <a:r>
            <a:rPr lang="ja-JP" altLang="en-US" sz="24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開催日</a:t>
          </a:r>
          <a:r>
            <a:rPr lang="en-US" altLang="ja-JP" sz="24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】 </a:t>
          </a:r>
          <a:r>
            <a:rPr lang="en-US" altLang="ja-JP" sz="3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2021</a:t>
          </a:r>
          <a:r>
            <a:rPr lang="ja-JP" altLang="en-US" sz="3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年</a:t>
          </a:r>
          <a:r>
            <a:rPr lang="en-US" altLang="ja-JP" sz="3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2</a:t>
          </a:r>
          <a:r>
            <a:rPr lang="ja-JP" altLang="en-US" sz="3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月</a:t>
          </a:r>
          <a:r>
            <a:rPr lang="en-US" altLang="ja-JP" sz="3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19</a:t>
          </a:r>
          <a:r>
            <a:rPr lang="ja-JP" altLang="en-US" sz="3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日（金）</a:t>
          </a:r>
          <a:endParaRPr lang="en-US" altLang="ja-JP" sz="3600" b="0" cap="none" spc="0">
            <a:ln w="0"/>
            <a:solidFill>
              <a:schemeClr val="tx1"/>
            </a:solidFill>
            <a:effectLst/>
            <a:latin typeface="HGP明朝E" panose="02020900000000000000" pitchFamily="18" charset="-128"/>
            <a:ea typeface="HGP明朝E" panose="02020900000000000000" pitchFamily="18" charset="-128"/>
          </a:endParaRPr>
        </a:p>
        <a:p>
          <a:pPr algn="ctr"/>
          <a:r>
            <a:rPr lang="en-US" altLang="ja-JP" sz="20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【</a:t>
          </a:r>
          <a:r>
            <a:rPr lang="ja-JP" altLang="en-US" sz="20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場所</a:t>
          </a:r>
          <a:r>
            <a:rPr lang="en-US" altLang="ja-JP" sz="20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】 </a:t>
          </a:r>
          <a:r>
            <a:rPr lang="ja-JP" altLang="en-US" sz="20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太平洋ｸﾗﾌﾞ　佐野ﾋﾙｸﾚｽﾄｺｰｽ</a:t>
          </a:r>
          <a:endParaRPr lang="en-US" altLang="ja-JP" sz="3600" b="0" cap="none" spc="0">
            <a:ln w="0"/>
            <a:solidFill>
              <a:schemeClr val="tx1"/>
            </a:solidFill>
            <a:effectLst/>
            <a:latin typeface="HGP明朝E" panose="02020900000000000000" pitchFamily="18" charset="-128"/>
            <a:ea typeface="HGP明朝E" panose="02020900000000000000" pitchFamily="18" charset="-128"/>
          </a:endParaRPr>
        </a:p>
        <a:p>
          <a:pPr algn="ctr"/>
          <a:r>
            <a:rPr lang="ja-JP" altLang="en-US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〒</a:t>
          </a:r>
          <a:r>
            <a:rPr lang="en-US" altLang="ja-JP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327-0305</a:t>
          </a:r>
          <a:r>
            <a:rPr lang="ja-JP" altLang="en-US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　栃木県佐野市船越町</a:t>
          </a:r>
          <a:r>
            <a:rPr lang="en-US" altLang="ja-JP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2854</a:t>
          </a:r>
          <a:r>
            <a:rPr lang="ja-JP" altLang="en-US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　</a:t>
          </a:r>
          <a:r>
            <a:rPr lang="en-US" altLang="ja-JP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TEL</a:t>
          </a:r>
          <a:r>
            <a:rPr lang="ja-JP" altLang="en-US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：</a:t>
          </a:r>
          <a:r>
            <a:rPr lang="en-US" altLang="ja-JP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(0283)-62-8000</a:t>
          </a:r>
        </a:p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【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プレー費</a:t>
          </a:r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】</a:t>
          </a:r>
          <a:r>
            <a:rPr lang="ja-JP" altLang="en-US" sz="28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￥</a:t>
          </a:r>
          <a:r>
            <a:rPr lang="en-US" altLang="ja-JP" sz="28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7</a:t>
          </a:r>
          <a:r>
            <a:rPr lang="ja-JP" altLang="en-US" sz="28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，</a:t>
          </a:r>
          <a:r>
            <a:rPr lang="en-US" altLang="ja-JP" sz="28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870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（税込）</a:t>
          </a:r>
          <a:r>
            <a:rPr lang="en-US" altLang="ja-JP" sz="20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+【</a:t>
          </a:r>
          <a:r>
            <a:rPr lang="ja-JP" altLang="en-US" sz="20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参加費</a:t>
          </a:r>
          <a:r>
            <a:rPr lang="en-US" altLang="ja-JP" sz="20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】</a:t>
          </a:r>
          <a:r>
            <a:rPr lang="ja-JP" altLang="en-US" sz="28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￥</a:t>
          </a:r>
          <a:r>
            <a:rPr lang="en-US" altLang="ja-JP" sz="28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4,000</a:t>
          </a:r>
          <a:r>
            <a:rPr lang="ja-JP" altLang="en-US" sz="20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（税込）</a:t>
          </a:r>
          <a:endParaRPr lang="en-US" altLang="ja-JP" sz="1400" b="0" cap="none" spc="0">
            <a:ln w="0"/>
            <a:solidFill>
              <a:srgbClr val="FF0000"/>
            </a:solidFill>
            <a:effectLst/>
            <a:latin typeface="HGP明朝E" panose="02020900000000000000" pitchFamily="18" charset="-128"/>
            <a:ea typeface="HGP明朝E" panose="02020900000000000000" pitchFamily="18" charset="-128"/>
          </a:endParaRPr>
        </a:p>
        <a:p>
          <a:pPr algn="ctr"/>
          <a:r>
            <a:rPr lang="ja-JP" altLang="en-US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（</a:t>
          </a:r>
          <a:r>
            <a:rPr lang="en-US" altLang="ja-JP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1R/</a:t>
          </a:r>
          <a:r>
            <a:rPr lang="ja-JP" altLang="en-US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セルフ</a:t>
          </a:r>
          <a:r>
            <a:rPr lang="en-US" altLang="ja-JP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/</a:t>
          </a:r>
          <a:r>
            <a:rPr lang="ja-JP" altLang="en-US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食事代別</a:t>
          </a:r>
          <a:r>
            <a:rPr lang="en-US" altLang="ja-JP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/</a:t>
          </a:r>
          <a:r>
            <a:rPr lang="ja-JP" altLang="en-US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パーティー無し</a:t>
          </a:r>
          <a:r>
            <a:rPr lang="en-US" altLang="ja-JP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/</a:t>
          </a:r>
          <a:r>
            <a:rPr lang="ja-JP" altLang="en-US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ハーフ集計）</a:t>
          </a:r>
          <a:endParaRPr lang="en-US" altLang="ja-JP" sz="1600" b="0" cap="none" spc="0">
            <a:ln w="0"/>
            <a:solidFill>
              <a:schemeClr val="tx1"/>
            </a:solidFill>
            <a:effectLst/>
            <a:latin typeface="HGP明朝E" panose="02020900000000000000" pitchFamily="18" charset="-128"/>
            <a:ea typeface="HGP明朝E" panose="02020900000000000000" pitchFamily="18" charset="-128"/>
          </a:endParaRPr>
        </a:p>
        <a:p>
          <a:pPr algn="ctr"/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【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競技方法</a:t>
          </a:r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】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新ぺリア方式　スタート時間　</a:t>
          </a:r>
          <a:r>
            <a:rPr lang="en-US" altLang="ja-JP" sz="18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8:56</a:t>
          </a:r>
          <a:r>
            <a:rPr lang="ja-JP" altLang="en-US" sz="18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～</a:t>
          </a:r>
          <a:endParaRPr lang="en-US" altLang="ja-JP" sz="1800" b="0" cap="none" spc="0">
            <a:ln w="0"/>
            <a:solidFill>
              <a:schemeClr val="tx1"/>
            </a:solidFill>
            <a:effectLst/>
            <a:latin typeface="HGP明朝E" panose="02020900000000000000" pitchFamily="18" charset="-128"/>
            <a:ea typeface="HGP明朝E" panose="02020900000000000000" pitchFamily="18" charset="-128"/>
          </a:endParaRPr>
        </a:p>
        <a:p>
          <a:pPr algn="ctr"/>
          <a:r>
            <a:rPr lang="en-US" altLang="ja-JP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【</a:t>
          </a:r>
          <a:r>
            <a:rPr lang="ja-JP" altLang="en-US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賞品</a:t>
          </a:r>
          <a:r>
            <a:rPr lang="en-US" altLang="ja-JP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】</a:t>
          </a:r>
          <a:r>
            <a:rPr lang="ja-JP" altLang="en-US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優勝</a:t>
          </a:r>
          <a:r>
            <a:rPr lang="en-US" altLang="ja-JP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.</a:t>
          </a:r>
          <a:r>
            <a:rPr lang="ja-JP" altLang="en-US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準優勝</a:t>
          </a:r>
          <a:r>
            <a:rPr lang="en-US" altLang="ja-JP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.3</a:t>
          </a:r>
          <a:r>
            <a:rPr lang="ja-JP" altLang="en-US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位～</a:t>
          </a:r>
          <a:r>
            <a:rPr lang="en-US" altLang="ja-JP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10</a:t>
          </a:r>
          <a:r>
            <a:rPr lang="ja-JP" altLang="en-US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位、飛び賞、参加賞、</a:t>
          </a:r>
          <a:endParaRPr lang="en-US" altLang="ja-JP" sz="1600" b="0" cap="none" spc="0">
            <a:ln w="0"/>
            <a:solidFill>
              <a:schemeClr val="tx1"/>
            </a:solidFill>
            <a:effectLst/>
            <a:latin typeface="HGP明朝E" panose="02020900000000000000" pitchFamily="18" charset="-128"/>
            <a:ea typeface="HGP明朝E" panose="02020900000000000000" pitchFamily="18" charset="-128"/>
          </a:endParaRPr>
        </a:p>
        <a:p>
          <a:pPr algn="ctr"/>
          <a:r>
            <a:rPr lang="ja-JP" altLang="en-US" sz="16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ニアピン、ドラコンなど予定しております。</a:t>
          </a:r>
          <a:endParaRPr lang="en-US" altLang="ja-JP" sz="1600" b="0" cap="none" spc="0">
            <a:ln w="0"/>
            <a:solidFill>
              <a:schemeClr val="tx1"/>
            </a:solidFill>
            <a:effectLst/>
            <a:latin typeface="HGP明朝E" panose="02020900000000000000" pitchFamily="18" charset="-128"/>
            <a:ea typeface="HGP明朝E" panose="02020900000000000000" pitchFamily="18" charset="-128"/>
          </a:endParaRPr>
        </a:p>
      </xdr:txBody>
    </xdr:sp>
    <xdr:clientData/>
  </xdr:oneCellAnchor>
  <xdr:oneCellAnchor>
    <xdr:from>
      <xdr:col>11</xdr:col>
      <xdr:colOff>402927</xdr:colOff>
      <xdr:row>35</xdr:row>
      <xdr:rowOff>99023</xdr:rowOff>
    </xdr:from>
    <xdr:ext cx="184730" cy="530658"/>
    <xdr:sp macro="" textlink="">
      <xdr:nvSpPr>
        <xdr:cNvPr id="17" name="正方形/長方形 16"/>
        <xdr:cNvSpPr/>
      </xdr:nvSpPr>
      <xdr:spPr>
        <a:xfrm>
          <a:off x="7946727" y="6099773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2800" b="0" cap="none" spc="0">
            <a:ln w="0"/>
            <a:solidFill>
              <a:srgbClr val="FF0000"/>
            </a:solidFill>
            <a:effectLst/>
          </a:endParaRPr>
        </a:p>
      </xdr:txBody>
    </xdr:sp>
    <xdr:clientData/>
  </xdr:oneCellAnchor>
  <xdr:oneCellAnchor>
    <xdr:from>
      <xdr:col>0</xdr:col>
      <xdr:colOff>567080</xdr:colOff>
      <xdr:row>36</xdr:row>
      <xdr:rowOff>99023</xdr:rowOff>
    </xdr:from>
    <xdr:ext cx="3972561" cy="425822"/>
    <xdr:sp macro="" textlink="">
      <xdr:nvSpPr>
        <xdr:cNvPr id="2" name="正方形/長方形 1"/>
        <xdr:cNvSpPr/>
      </xdr:nvSpPr>
      <xdr:spPr>
        <a:xfrm>
          <a:off x="567080" y="6271223"/>
          <a:ext cx="3972561" cy="42582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2000" b="0" cap="none" spc="0">
              <a:ln w="0"/>
              <a:solidFill>
                <a:schemeClr val="tx1"/>
              </a:solidFill>
              <a:effectLst/>
            </a:rPr>
            <a:t>ご参加のお申し込みはこちらまで→</a:t>
          </a:r>
        </a:p>
      </xdr:txBody>
    </xdr:sp>
    <xdr:clientData/>
  </xdr:oneCellAnchor>
  <xdr:oneCellAnchor>
    <xdr:from>
      <xdr:col>10</xdr:col>
      <xdr:colOff>577505</xdr:colOff>
      <xdr:row>37</xdr:row>
      <xdr:rowOff>50298</xdr:rowOff>
    </xdr:from>
    <xdr:ext cx="1988237" cy="425822"/>
    <xdr:sp macro="" textlink="">
      <xdr:nvSpPr>
        <xdr:cNvPr id="3" name="正方形/長方形 2"/>
        <xdr:cNvSpPr/>
      </xdr:nvSpPr>
      <xdr:spPr>
        <a:xfrm>
          <a:off x="7381076" y="6595334"/>
          <a:ext cx="1988237" cy="42582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20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/>
              <a:latin typeface="HGP創英ﾌﾟﾚｾﾞﾝｽEB" panose="02020800000000000000" pitchFamily="18" charset="-128"/>
              <a:ea typeface="HGP創英ﾌﾟﾚｾﾞﾝｽEB" panose="02020800000000000000" pitchFamily="18" charset="-128"/>
            </a:rPr>
            <a:t>担当：柏倉・新井</a:t>
          </a:r>
          <a:endParaRPr lang="en-US" altLang="ja-JP" sz="2000" b="1" cap="none" spc="0">
            <a:ln w="0">
              <a:solidFill>
                <a:schemeClr val="tx1"/>
              </a:solidFill>
            </a:ln>
            <a:solidFill>
              <a:schemeClr val="bg1"/>
            </a:solidFill>
            <a:effectLst/>
            <a:latin typeface="HGP創英ﾌﾟﾚｾﾞﾝｽEB" panose="02020800000000000000" pitchFamily="18" charset="-128"/>
            <a:ea typeface="HGP創英ﾌﾟﾚｾﾞﾝｽEB" panose="02020800000000000000" pitchFamily="18" charset="-128"/>
          </a:endParaRPr>
        </a:p>
      </xdr:txBody>
    </xdr:sp>
    <xdr:clientData/>
  </xdr:oneCellAnchor>
  <xdr:oneCellAnchor>
    <xdr:from>
      <xdr:col>1</xdr:col>
      <xdr:colOff>495300</xdr:colOff>
      <xdr:row>32</xdr:row>
      <xdr:rowOff>165698</xdr:rowOff>
    </xdr:from>
    <xdr:ext cx="3182218" cy="642484"/>
    <xdr:sp macro="" textlink="">
      <xdr:nvSpPr>
        <xdr:cNvPr id="5" name="正方形/長方形 4"/>
        <xdr:cNvSpPr/>
      </xdr:nvSpPr>
      <xdr:spPr>
        <a:xfrm>
          <a:off x="1181100" y="5652098"/>
          <a:ext cx="3182218" cy="64248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r>
            <a:rPr lang="ja-JP" altLang="ja-JP" sz="1100" b="0">
              <a:effectLst/>
              <a:latin typeface="+mn-lt"/>
              <a:ea typeface="+mn-ea"/>
              <a:cs typeface="+mn-cs"/>
            </a:rPr>
            <a:t>お一人から複数組までお申し込み可能です。</a:t>
          </a:r>
          <a:endParaRPr lang="ja-JP" altLang="ja-JP" sz="5400">
            <a:effectLst/>
          </a:endParaRPr>
        </a:p>
        <a:p>
          <a:r>
            <a:rPr lang="ja-JP" altLang="ja-JP" sz="1100" b="0">
              <a:effectLst/>
              <a:latin typeface="+mn-lt"/>
              <a:ea typeface="+mn-ea"/>
              <a:cs typeface="+mn-cs"/>
            </a:rPr>
            <a:t>ご家族、ご友人どなたでもご参加いただけますので</a:t>
          </a:r>
          <a:endParaRPr lang="en-US" altLang="ja-JP" sz="1100" b="0">
            <a:effectLst/>
            <a:latin typeface="+mn-lt"/>
            <a:ea typeface="+mn-ea"/>
            <a:cs typeface="+mn-cs"/>
          </a:endParaRPr>
        </a:p>
        <a:p>
          <a:r>
            <a:rPr lang="ja-JP" altLang="ja-JP" sz="1100" b="0">
              <a:effectLst/>
              <a:latin typeface="+mn-lt"/>
              <a:ea typeface="+mn-ea"/>
              <a:cs typeface="+mn-cs"/>
            </a:rPr>
            <a:t>皆様お誘いの上ご参加下さい</a:t>
          </a:r>
          <a:endParaRPr lang="ja-JP" altLang="ja-JP" sz="5400">
            <a:effectLst/>
          </a:endParaRPr>
        </a:p>
      </xdr:txBody>
    </xdr:sp>
    <xdr:clientData/>
  </xdr:oneCellAnchor>
  <xdr:oneCellAnchor>
    <xdr:from>
      <xdr:col>0</xdr:col>
      <xdr:colOff>181028</xdr:colOff>
      <xdr:row>4</xdr:row>
      <xdr:rowOff>102862</xdr:rowOff>
    </xdr:from>
    <xdr:ext cx="2287841" cy="981675"/>
    <xdr:sp macro="" textlink="">
      <xdr:nvSpPr>
        <xdr:cNvPr id="4" name="正方形/長方形 3"/>
        <xdr:cNvSpPr/>
      </xdr:nvSpPr>
      <xdr:spPr>
        <a:xfrm rot="20039258">
          <a:off x="181028" y="810433"/>
          <a:ext cx="2287841" cy="981675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ja-JP" altLang="en-US" sz="3200" b="0" cap="none" spc="0">
              <a:ln w="0">
                <a:solidFill>
                  <a:srgbClr val="FFC000"/>
                </a:solidFill>
              </a:ln>
              <a:solidFill>
                <a:srgbClr val="FFFF00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  <a:cs typeface="Arial Unicode MS" panose="020B0604020202020204" pitchFamily="50" charset="-128"/>
            </a:rPr>
            <a:t>今年最初の</a:t>
          </a:r>
        </a:p>
      </xdr:txBody>
    </xdr:sp>
    <xdr:clientData/>
  </xdr:oneCellAnchor>
  <xdr:twoCellAnchor editAs="oneCell">
    <xdr:from>
      <xdr:col>7</xdr:col>
      <xdr:colOff>466725</xdr:colOff>
      <xdr:row>32</xdr:row>
      <xdr:rowOff>152400</xdr:rowOff>
    </xdr:from>
    <xdr:to>
      <xdr:col>13</xdr:col>
      <xdr:colOff>647699</xdr:colOff>
      <xdr:row>37</xdr:row>
      <xdr:rowOff>76200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7325" y="5638800"/>
          <a:ext cx="4295774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352425</xdr:colOff>
      <xdr:row>1</xdr:row>
      <xdr:rowOff>76200</xdr:rowOff>
    </xdr:from>
    <xdr:to>
      <xdr:col>13</xdr:col>
      <xdr:colOff>549495</xdr:colOff>
      <xdr:row>10</xdr:row>
      <xdr:rowOff>51687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2025" y="247650"/>
          <a:ext cx="882870" cy="1518537"/>
        </a:xfrm>
        <a:prstGeom prst="rect">
          <a:avLst/>
        </a:prstGeom>
      </xdr:spPr>
    </xdr:pic>
    <xdr:clientData/>
  </xdr:twoCellAnchor>
  <xdr:twoCellAnchor editAs="oneCell">
    <xdr:from>
      <xdr:col>10</xdr:col>
      <xdr:colOff>503465</xdr:colOff>
      <xdr:row>7</xdr:row>
      <xdr:rowOff>95250</xdr:rowOff>
    </xdr:from>
    <xdr:to>
      <xdr:col>14</xdr:col>
      <xdr:colOff>13607</xdr:colOff>
      <xdr:row>11</xdr:row>
      <xdr:rowOff>149678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7036" y="1333500"/>
          <a:ext cx="2231571" cy="7619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983997</xdr:colOff>
      <xdr:row>0</xdr:row>
      <xdr:rowOff>0</xdr:rowOff>
    </xdr:from>
    <xdr:ext cx="2946897" cy="659155"/>
    <xdr:sp macro="" textlink="">
      <xdr:nvSpPr>
        <xdr:cNvPr id="2" name="正方形/長方形 1"/>
        <xdr:cNvSpPr/>
      </xdr:nvSpPr>
      <xdr:spPr>
        <a:xfrm>
          <a:off x="1936497" y="0"/>
          <a:ext cx="2946897" cy="65915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2000" b="0" cap="none" spc="0">
              <a:ln w="0"/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CORRS</a:t>
          </a:r>
          <a:r>
            <a:rPr lang="ja-JP" altLang="en-US" sz="2000" b="0" cap="none" spc="0">
              <a:ln w="0"/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ｺﾝﾍﾟ　</a:t>
          </a:r>
          <a:r>
            <a:rPr lang="en-US" altLang="ja-JP" sz="1400" b="0" cap="none" spc="0">
              <a:ln w="0"/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in</a:t>
          </a:r>
          <a:r>
            <a:rPr lang="ja-JP" altLang="en-US" sz="1400" b="0" cap="none" spc="0">
              <a:ln w="0"/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佐野ﾋﾙｸﾚｽﾄ</a:t>
          </a:r>
          <a:endParaRPr lang="en-US" altLang="ja-JP" sz="1400" b="0" cap="none" spc="0">
            <a:ln w="0"/>
            <a:solidFill>
              <a:schemeClr val="tx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endParaRPr lang="ja-JP" altLang="en-US" sz="1400" b="0" cap="none" spc="0">
            <a:ln w="0"/>
            <a:solidFill>
              <a:schemeClr val="tx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19050</xdr:colOff>
      <xdr:row>0</xdr:row>
      <xdr:rowOff>66675</xdr:rowOff>
    </xdr:from>
    <xdr:to>
      <xdr:col>33</xdr:col>
      <xdr:colOff>38100</xdr:colOff>
      <xdr:row>66</xdr:row>
      <xdr:rowOff>76200</xdr:rowOff>
    </xdr:to>
    <xdr:pic>
      <xdr:nvPicPr>
        <xdr:cNvPr id="5121" name="図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06650" y="66675"/>
          <a:ext cx="7562850" cy="1132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57150</xdr:colOff>
      <xdr:row>66</xdr:row>
      <xdr:rowOff>38100</xdr:rowOff>
    </xdr:from>
    <xdr:to>
      <xdr:col>21</xdr:col>
      <xdr:colOff>676275</xdr:colOff>
      <xdr:row>131</xdr:row>
      <xdr:rowOff>142875</xdr:rowOff>
    </xdr:to>
    <xdr:pic>
      <xdr:nvPicPr>
        <xdr:cNvPr id="5122" name="図 1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00950" y="11353800"/>
          <a:ext cx="7477125" cy="11249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269</xdr:row>
      <xdr:rowOff>47625</xdr:rowOff>
    </xdr:from>
    <xdr:to>
      <xdr:col>8</xdr:col>
      <xdr:colOff>295275</xdr:colOff>
      <xdr:row>296</xdr:row>
      <xdr:rowOff>95250</xdr:rowOff>
    </xdr:to>
    <xdr:pic>
      <xdr:nvPicPr>
        <xdr:cNvPr id="5123" name="図 60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0175" y="46167675"/>
          <a:ext cx="4381500" cy="467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</xdr:row>
      <xdr:rowOff>28575</xdr:rowOff>
    </xdr:from>
    <xdr:to>
      <xdr:col>10</xdr:col>
      <xdr:colOff>657225</xdr:colOff>
      <xdr:row>132</xdr:row>
      <xdr:rowOff>9525</xdr:rowOff>
    </xdr:to>
    <xdr:pic>
      <xdr:nvPicPr>
        <xdr:cNvPr id="5127" name="図 5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553825"/>
          <a:ext cx="7483475" cy="1150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132</xdr:row>
      <xdr:rowOff>66675</xdr:rowOff>
    </xdr:from>
    <xdr:to>
      <xdr:col>11</xdr:col>
      <xdr:colOff>9525</xdr:colOff>
      <xdr:row>198</xdr:row>
      <xdr:rowOff>57150</xdr:rowOff>
    </xdr:to>
    <xdr:pic>
      <xdr:nvPicPr>
        <xdr:cNvPr id="5128" name="図 7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2698075"/>
          <a:ext cx="7553325" cy="11306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72</xdr:row>
      <xdr:rowOff>47625</xdr:rowOff>
    </xdr:from>
    <xdr:to>
      <xdr:col>8</xdr:col>
      <xdr:colOff>628650</xdr:colOff>
      <xdr:row>76</xdr:row>
      <xdr:rowOff>19050</xdr:rowOff>
    </xdr:to>
    <xdr:pic>
      <xdr:nvPicPr>
        <xdr:cNvPr id="5129" name="図 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7325" y="12392025"/>
          <a:ext cx="46577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138</xdr:row>
      <xdr:rowOff>28575</xdr:rowOff>
    </xdr:from>
    <xdr:to>
      <xdr:col>8</xdr:col>
      <xdr:colOff>590550</xdr:colOff>
      <xdr:row>142</xdr:row>
      <xdr:rowOff>9525</xdr:rowOff>
    </xdr:to>
    <xdr:pic>
      <xdr:nvPicPr>
        <xdr:cNvPr id="5130" name="図 9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19225" y="23688675"/>
          <a:ext cx="46577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104775</xdr:colOff>
      <xdr:row>71</xdr:row>
      <xdr:rowOff>152400</xdr:rowOff>
    </xdr:from>
    <xdr:to>
      <xdr:col>19</xdr:col>
      <xdr:colOff>647700</xdr:colOff>
      <xdr:row>75</xdr:row>
      <xdr:rowOff>123825</xdr:rowOff>
    </xdr:to>
    <xdr:pic>
      <xdr:nvPicPr>
        <xdr:cNvPr id="5131" name="図 1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020175" y="12325350"/>
          <a:ext cx="46577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323850</xdr:colOff>
      <xdr:row>122</xdr:row>
      <xdr:rowOff>38100</xdr:rowOff>
    </xdr:from>
    <xdr:to>
      <xdr:col>5</xdr:col>
      <xdr:colOff>504825</xdr:colOff>
      <xdr:row>125</xdr:row>
      <xdr:rowOff>114300</xdr:rowOff>
    </xdr:to>
    <xdr:sp macro="" textlink="">
      <xdr:nvSpPr>
        <xdr:cNvPr id="5133" name="正方形/長方形 16"/>
        <xdr:cNvSpPr>
          <a:spLocks noChangeArrowheads="1"/>
        </xdr:cNvSpPr>
      </xdr:nvSpPr>
      <xdr:spPr bwMode="auto">
        <a:xfrm>
          <a:off x="3752850" y="20955000"/>
          <a:ext cx="1809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257175</xdr:colOff>
      <xdr:row>100</xdr:row>
      <xdr:rowOff>123825</xdr:rowOff>
    </xdr:from>
    <xdr:to>
      <xdr:col>5</xdr:col>
      <xdr:colOff>438150</xdr:colOff>
      <xdr:row>106</xdr:row>
      <xdr:rowOff>0</xdr:rowOff>
    </xdr:to>
    <xdr:sp macro="" textlink="">
      <xdr:nvSpPr>
        <xdr:cNvPr id="5134" name="正方形/長方形 17"/>
        <xdr:cNvSpPr>
          <a:spLocks noChangeArrowheads="1"/>
        </xdr:cNvSpPr>
      </xdr:nvSpPr>
      <xdr:spPr bwMode="auto">
        <a:xfrm>
          <a:off x="3686175" y="17268825"/>
          <a:ext cx="180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290080</xdr:colOff>
      <xdr:row>143</xdr:row>
      <xdr:rowOff>123776</xdr:rowOff>
    </xdr:from>
    <xdr:ext cx="4127925" cy="2293128"/>
    <xdr:sp macro="" textlink="">
      <xdr:nvSpPr>
        <xdr:cNvPr id="19" name="正方形/長方形 18"/>
        <xdr:cNvSpPr/>
      </xdr:nvSpPr>
      <xdr:spPr>
        <a:xfrm>
          <a:off x="1671205" y="23960089"/>
          <a:ext cx="4127925" cy="229312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44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ﾘﾛｰﾃﾞｯﾄﾞﾎﾟﾛｼｬﾂ</a:t>
          </a:r>
          <a:endParaRPr lang="en-US" altLang="ja-JP" sz="4400" b="0" cap="none" spc="0">
            <a:ln w="0"/>
            <a:solidFill>
              <a:schemeClr val="tx1"/>
            </a:solidFill>
            <a:effectLst/>
            <a:latin typeface="HGP明朝E" panose="02020900000000000000" pitchFamily="18" charset="-128"/>
            <a:ea typeface="HGP明朝E" panose="02020900000000000000" pitchFamily="18" charset="-128"/>
          </a:endParaRPr>
        </a:p>
        <a:p>
          <a:pPr algn="ctr"/>
          <a:r>
            <a:rPr lang="en-US" altLang="ja-JP" sz="44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DCM20S002</a:t>
          </a:r>
        </a:p>
        <a:p>
          <a:pPr algn="ctr"/>
          <a:r>
            <a:rPr lang="en-US" altLang="ja-JP" sz="44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1</a:t>
          </a:r>
          <a:r>
            <a:rPr lang="ja-JP" altLang="en-US" sz="44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着　交換券</a:t>
          </a:r>
        </a:p>
      </xdr:txBody>
    </xdr:sp>
    <xdr:clientData/>
  </xdr:oneCellAnchor>
  <xdr:oneCellAnchor>
    <xdr:from>
      <xdr:col>12</xdr:col>
      <xdr:colOff>502680</xdr:colOff>
      <xdr:row>76</xdr:row>
      <xdr:rowOff>99703</xdr:rowOff>
    </xdr:from>
    <xdr:ext cx="5267532" cy="1710047"/>
    <xdr:sp macro="" textlink="">
      <xdr:nvSpPr>
        <xdr:cNvPr id="21" name="正方形/長方形 20"/>
        <xdr:cNvSpPr/>
      </xdr:nvSpPr>
      <xdr:spPr>
        <a:xfrm>
          <a:off x="8789430" y="12767953"/>
          <a:ext cx="5267532" cy="171004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endParaRPr lang="ja-JP" alt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10</xdr:col>
      <xdr:colOff>666749</xdr:colOff>
      <xdr:row>0</xdr:row>
      <xdr:rowOff>0</xdr:rowOff>
    </xdr:from>
    <xdr:to>
      <xdr:col>22</xdr:col>
      <xdr:colOff>9524</xdr:colOff>
      <xdr:row>65</xdr:row>
      <xdr:rowOff>161925</xdr:rowOff>
    </xdr:to>
    <xdr:pic>
      <xdr:nvPicPr>
        <xdr:cNvPr id="5138" name="図 2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72374" y="0"/>
          <a:ext cx="7629525" cy="10996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280987</xdr:colOff>
      <xdr:row>37</xdr:row>
      <xdr:rowOff>142874</xdr:rowOff>
    </xdr:from>
    <xdr:to>
      <xdr:col>20</xdr:col>
      <xdr:colOff>314326</xdr:colOff>
      <xdr:row>50</xdr:row>
      <xdr:rowOff>80963</xdr:rowOff>
    </xdr:to>
    <xdr:pic>
      <xdr:nvPicPr>
        <xdr:cNvPr id="5139" name="図 2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020550" y="6310312"/>
          <a:ext cx="2105026" cy="2105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615885</xdr:colOff>
      <xdr:row>8</xdr:row>
      <xdr:rowOff>47624</xdr:rowOff>
    </xdr:from>
    <xdr:ext cx="5937395" cy="2073551"/>
    <xdr:sp macro="" textlink="">
      <xdr:nvSpPr>
        <xdr:cNvPr id="28" name="正方形/長方形 27"/>
        <xdr:cNvSpPr/>
      </xdr:nvSpPr>
      <xdr:spPr>
        <a:xfrm>
          <a:off x="8212073" y="1381124"/>
          <a:ext cx="5937395" cy="2073551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ja-JP" altLang="en-U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B" panose="02020800000000000000" pitchFamily="18" charset="-128"/>
              <a:ea typeface="HGP明朝B" panose="02020800000000000000" pitchFamily="18" charset="-128"/>
            </a:rPr>
            <a:t>　　</a:t>
          </a:r>
          <a:r>
            <a:rPr lang="ja-JP" altLang="en-U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創英ﾌﾟﾚｾﾞﾝｽEB" panose="02020800000000000000" pitchFamily="18" charset="-128"/>
              <a:ea typeface="HGP創英ﾌﾟﾚｾﾞﾝｽEB" panose="02020800000000000000" pitchFamily="18" charset="-128"/>
            </a:rPr>
            <a:t>スパイク鋲</a:t>
          </a:r>
          <a:r>
            <a:rPr lang="en-US" altLang="ja-JP" sz="1200" b="0" i="0" u="none" strike="noStrike" cap="none" spc="0">
              <a:ln>
                <a:noFill/>
              </a:ln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lang="en-US" altLang="ja-JP" sz="1200" b="0" i="0" u="none" strike="noStrike">
              <a:effectLst/>
              <a:latin typeface="+mn-lt"/>
              <a:ea typeface="+mn-ea"/>
              <a:cs typeface="+mn-cs"/>
            </a:rPr>
            <a:t>1</a:t>
          </a:r>
          <a:r>
            <a:rPr lang="ja-JP" altLang="en-US" sz="1200" b="0" i="0" u="none" strike="noStrike">
              <a:effectLst/>
              <a:latin typeface="+mn-lt"/>
              <a:ea typeface="+mn-ea"/>
              <a:cs typeface="+mn-cs"/>
            </a:rPr>
            <a:t>足分</a:t>
          </a:r>
          <a:r>
            <a:rPr lang="en-US" altLang="ja-JP" sz="1200" b="0" i="0" u="none" strike="noStrike">
              <a:effectLst/>
              <a:latin typeface="+mn-lt"/>
              <a:ea typeface="+mn-ea"/>
              <a:cs typeface="+mn-cs"/>
            </a:rPr>
            <a:t>】</a:t>
          </a:r>
          <a:r>
            <a:rPr lang="ja-JP" altLang="en-US" sz="1200" b="0" i="0" u="none" strike="noStrike"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100" b="0" i="0" u="none" strike="noStrike"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3600"/>
            <a:t> </a:t>
          </a:r>
          <a:endParaRPr lang="en-US" altLang="ja-JP" sz="3600"/>
        </a:p>
        <a:p>
          <a:pPr algn="ctr"/>
          <a:r>
            <a:rPr lang="ja-JP" altLang="en-US" sz="66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無料新品交換</a:t>
          </a:r>
          <a:r>
            <a:rPr lang="ja-JP" altLang="en-US" sz="44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B" panose="02020800000000000000" pitchFamily="18" charset="-128"/>
              <a:ea typeface="HGP明朝B" panose="02020800000000000000" pitchFamily="18" charset="-128"/>
            </a:rPr>
            <a:t>券</a:t>
          </a:r>
          <a:endParaRPr lang="en-US" altLang="ja-JP" sz="44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pPr algn="ctr"/>
          <a:endParaRPr lang="en-US" altLang="ja-JP" sz="3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HGP明朝B" panose="02020800000000000000" pitchFamily="18" charset="-128"/>
            <a:ea typeface="HGP明朝B" panose="02020800000000000000" pitchFamily="18" charset="-128"/>
          </a:endParaRPr>
        </a:p>
      </xdr:txBody>
    </xdr:sp>
    <xdr:clientData/>
  </xdr:oneCellAnchor>
  <xdr:twoCellAnchor editAs="oneCell">
    <xdr:from>
      <xdr:col>16</xdr:col>
      <xdr:colOff>247650</xdr:colOff>
      <xdr:row>35</xdr:row>
      <xdr:rowOff>104775</xdr:rowOff>
    </xdr:from>
    <xdr:to>
      <xdr:col>16</xdr:col>
      <xdr:colOff>428625</xdr:colOff>
      <xdr:row>40</xdr:row>
      <xdr:rowOff>161925</xdr:rowOff>
    </xdr:to>
    <xdr:sp macro="" textlink="">
      <xdr:nvSpPr>
        <xdr:cNvPr id="5141" name="正方形/長方形 30"/>
        <xdr:cNvSpPr>
          <a:spLocks noChangeArrowheads="1"/>
        </xdr:cNvSpPr>
      </xdr:nvSpPr>
      <xdr:spPr bwMode="auto">
        <a:xfrm>
          <a:off x="11220450" y="6105525"/>
          <a:ext cx="180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28575</xdr:colOff>
      <xdr:row>132</xdr:row>
      <xdr:rowOff>28575</xdr:rowOff>
    </xdr:from>
    <xdr:to>
      <xdr:col>22</xdr:col>
      <xdr:colOff>9525</xdr:colOff>
      <xdr:row>198</xdr:row>
      <xdr:rowOff>0</xdr:rowOff>
    </xdr:to>
    <xdr:pic>
      <xdr:nvPicPr>
        <xdr:cNvPr id="5142" name="図 3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72375" y="22659975"/>
          <a:ext cx="7524750" cy="11287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95250</xdr:colOff>
      <xdr:row>138</xdr:row>
      <xdr:rowOff>9525</xdr:rowOff>
    </xdr:from>
    <xdr:to>
      <xdr:col>19</xdr:col>
      <xdr:colOff>638175</xdr:colOff>
      <xdr:row>141</xdr:row>
      <xdr:rowOff>152400</xdr:rowOff>
    </xdr:to>
    <xdr:pic>
      <xdr:nvPicPr>
        <xdr:cNvPr id="5143" name="図 3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010650" y="23669625"/>
          <a:ext cx="46577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409145</xdr:colOff>
      <xdr:row>142</xdr:row>
      <xdr:rowOff>143246</xdr:rowOff>
    </xdr:from>
    <xdr:ext cx="3938322" cy="2293128"/>
    <xdr:sp macro="" textlink="">
      <xdr:nvSpPr>
        <xdr:cNvPr id="34" name="正方形/長方形 33"/>
        <xdr:cNvSpPr/>
      </xdr:nvSpPr>
      <xdr:spPr>
        <a:xfrm>
          <a:off x="9386458" y="23812871"/>
          <a:ext cx="3938322" cy="229312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44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ﾊﾞｯｸﾞｽﾄﾗｲﾌﾟﾎﾟﾛ</a:t>
          </a:r>
          <a:endParaRPr lang="en-US" altLang="ja-JP" sz="4400" b="0" cap="none" spc="0">
            <a:ln w="0"/>
            <a:solidFill>
              <a:schemeClr val="tx1"/>
            </a:solidFill>
            <a:effectLst/>
            <a:latin typeface="HGP明朝E" panose="02020900000000000000" pitchFamily="18" charset="-128"/>
            <a:ea typeface="HGP明朝E" panose="02020900000000000000" pitchFamily="18" charset="-128"/>
          </a:endParaRPr>
        </a:p>
        <a:p>
          <a:pPr algn="ctr"/>
          <a:r>
            <a:rPr lang="en-US" altLang="ja-JP" sz="44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DCM20S003</a:t>
          </a:r>
        </a:p>
        <a:p>
          <a:pPr algn="ctr"/>
          <a:r>
            <a:rPr lang="en-US" altLang="ja-JP" sz="44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1</a:t>
          </a:r>
          <a:r>
            <a:rPr lang="ja-JP" altLang="en-US" sz="44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着　交換券</a:t>
          </a:r>
        </a:p>
      </xdr:txBody>
    </xdr:sp>
    <xdr:clientData/>
  </xdr:oneCellAnchor>
  <xdr:twoCellAnchor editAs="oneCell">
    <xdr:from>
      <xdr:col>0</xdr:col>
      <xdr:colOff>0</xdr:colOff>
      <xdr:row>198</xdr:row>
      <xdr:rowOff>28575</xdr:rowOff>
    </xdr:from>
    <xdr:to>
      <xdr:col>10</xdr:col>
      <xdr:colOff>657225</xdr:colOff>
      <xdr:row>264</xdr:row>
      <xdr:rowOff>9525</xdr:rowOff>
    </xdr:to>
    <xdr:pic>
      <xdr:nvPicPr>
        <xdr:cNvPr id="5146" name="図 35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3975675"/>
          <a:ext cx="7515225" cy="1129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657225</xdr:colOff>
      <xdr:row>203</xdr:row>
      <xdr:rowOff>104775</xdr:rowOff>
    </xdr:from>
    <xdr:to>
      <xdr:col>8</xdr:col>
      <xdr:colOff>514350</xdr:colOff>
      <xdr:row>207</xdr:row>
      <xdr:rowOff>76200</xdr:rowOff>
    </xdr:to>
    <xdr:pic>
      <xdr:nvPicPr>
        <xdr:cNvPr id="5147" name="図 3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3025" y="34909125"/>
          <a:ext cx="46577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690398</xdr:colOff>
      <xdr:row>210</xdr:row>
      <xdr:rowOff>3093</xdr:rowOff>
    </xdr:from>
    <xdr:ext cx="4511428" cy="1559529"/>
    <xdr:sp macro="" textlink="">
      <xdr:nvSpPr>
        <xdr:cNvPr id="41" name="正方形/長方形 40"/>
        <xdr:cNvSpPr/>
      </xdr:nvSpPr>
      <xdr:spPr>
        <a:xfrm>
          <a:off x="1380961" y="35007468"/>
          <a:ext cx="4511428" cy="15595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44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クラシックパーカー</a:t>
          </a:r>
          <a:endParaRPr lang="en-US" altLang="ja-JP" sz="4400" b="0" cap="none" spc="0">
            <a:ln w="0"/>
            <a:solidFill>
              <a:schemeClr val="tx1"/>
            </a:solidFill>
            <a:effectLst/>
            <a:latin typeface="HGP明朝E" panose="02020900000000000000" pitchFamily="18" charset="-128"/>
            <a:ea typeface="HGP明朝E" panose="02020900000000000000" pitchFamily="18" charset="-128"/>
          </a:endParaRPr>
        </a:p>
        <a:p>
          <a:pPr algn="ctr"/>
          <a:r>
            <a:rPr lang="en-US" altLang="ja-JP" sz="44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DCM19A005</a:t>
          </a:r>
        </a:p>
      </xdr:txBody>
    </xdr:sp>
    <xdr:clientData/>
  </xdr:oneCellAnchor>
  <xdr:twoCellAnchor editAs="oneCell">
    <xdr:from>
      <xdr:col>11</xdr:col>
      <xdr:colOff>57150</xdr:colOff>
      <xdr:row>198</xdr:row>
      <xdr:rowOff>9525</xdr:rowOff>
    </xdr:from>
    <xdr:to>
      <xdr:col>22</xdr:col>
      <xdr:colOff>38100</xdr:colOff>
      <xdr:row>264</xdr:row>
      <xdr:rowOff>19050</xdr:rowOff>
    </xdr:to>
    <xdr:pic>
      <xdr:nvPicPr>
        <xdr:cNvPr id="5152" name="図 1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00950" y="33956625"/>
          <a:ext cx="7524750" cy="1132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618472</xdr:colOff>
      <xdr:row>212</xdr:row>
      <xdr:rowOff>45280</xdr:rowOff>
    </xdr:from>
    <xdr:ext cx="3877985" cy="1292662"/>
    <xdr:sp macro="" textlink="">
      <xdr:nvSpPr>
        <xdr:cNvPr id="42" name="正方形/長方形 41"/>
        <xdr:cNvSpPr/>
      </xdr:nvSpPr>
      <xdr:spPr>
        <a:xfrm>
          <a:off x="9595785" y="35383030"/>
          <a:ext cx="3877985" cy="129266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7200" b="0" cap="none" spc="0">
              <a:ln w="0">
                <a:solidFill>
                  <a:srgbClr val="FFFF00"/>
                </a:solidFill>
              </a:ln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商品限定</a:t>
          </a:r>
          <a:endParaRPr lang="en-US" altLang="ja-JP" sz="7200" b="0" cap="none" spc="0">
            <a:ln w="0">
              <a:solidFill>
                <a:srgbClr val="FFFF00"/>
              </a:solidFill>
            </a:ln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</xdr:txBody>
    </xdr:sp>
    <xdr:clientData/>
  </xdr:oneCellAnchor>
  <xdr:oneCellAnchor>
    <xdr:from>
      <xdr:col>12</xdr:col>
      <xdr:colOff>598582</xdr:colOff>
      <xdr:row>229</xdr:row>
      <xdr:rowOff>47315</xdr:rowOff>
    </xdr:from>
    <xdr:ext cx="4769575" cy="2009524"/>
    <xdr:sp macro="" textlink="">
      <xdr:nvSpPr>
        <xdr:cNvPr id="43" name="正方形/長方形 42"/>
        <xdr:cNvSpPr/>
      </xdr:nvSpPr>
      <xdr:spPr>
        <a:xfrm>
          <a:off x="8790082" y="40036440"/>
          <a:ext cx="4769575" cy="200952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8800" b="0" cap="none" spc="0">
              <a:ln w="0"/>
              <a:gradFill flip="none" rotWithShape="1">
                <a:gsLst>
                  <a:gs pos="0">
                    <a:schemeClr val="accent4">
                      <a:shade val="30000"/>
                      <a:satMod val="115000"/>
                    </a:schemeClr>
                  </a:gs>
                  <a:gs pos="50000">
                    <a:schemeClr val="accent4">
                      <a:shade val="67500"/>
                      <a:satMod val="115000"/>
                    </a:schemeClr>
                  </a:gs>
                  <a:gs pos="100000">
                    <a:schemeClr val="accent4">
                      <a:shade val="100000"/>
                      <a:satMod val="115000"/>
                    </a:schemeClr>
                  </a:gs>
                </a:gsLst>
                <a:lin ang="5400000" scaled="1"/>
                <a:tileRect/>
              </a:gra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S明朝E" panose="02020900000000000000" pitchFamily="18" charset="-128"/>
              <a:ea typeface="HGS明朝E" panose="02020900000000000000" pitchFamily="18" charset="-128"/>
            </a:rPr>
            <a:t>￥</a:t>
          </a:r>
          <a:r>
            <a:rPr lang="en-US" altLang="ja-JP" sz="11500" b="0" cap="none" spc="0">
              <a:ln w="0"/>
              <a:gradFill flip="none" rotWithShape="1">
                <a:gsLst>
                  <a:gs pos="0">
                    <a:schemeClr val="accent4">
                      <a:shade val="30000"/>
                      <a:satMod val="115000"/>
                    </a:schemeClr>
                  </a:gs>
                  <a:gs pos="50000">
                    <a:schemeClr val="accent4">
                      <a:shade val="67500"/>
                      <a:satMod val="115000"/>
                    </a:schemeClr>
                  </a:gs>
                  <a:gs pos="100000">
                    <a:schemeClr val="accent4">
                      <a:shade val="100000"/>
                      <a:satMod val="115000"/>
                    </a:schemeClr>
                  </a:gs>
                </a:gsLst>
                <a:lin ang="5400000" scaled="1"/>
                <a:tileRect/>
              </a:gra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S明朝E" panose="02020900000000000000" pitchFamily="18" charset="-128"/>
              <a:ea typeface="HGS明朝E" panose="02020900000000000000" pitchFamily="18" charset="-128"/>
            </a:rPr>
            <a:t>5,000</a:t>
          </a:r>
          <a:endParaRPr lang="ja-JP" altLang="en-US" sz="11500" b="0" cap="none" spc="0">
            <a:ln w="0"/>
            <a:gradFill flip="none" rotWithShape="1">
              <a:gsLst>
                <a:gs pos="0">
                  <a:schemeClr val="accent4">
                    <a:shade val="30000"/>
                    <a:satMod val="115000"/>
                  </a:schemeClr>
                </a:gs>
                <a:gs pos="50000">
                  <a:schemeClr val="accent4">
                    <a:shade val="67500"/>
                    <a:satMod val="115000"/>
                  </a:schemeClr>
                </a:gs>
                <a:gs pos="100000">
                  <a:schemeClr val="accent4">
                    <a:shade val="100000"/>
                    <a:satMod val="115000"/>
                  </a:schemeClr>
                </a:gs>
              </a:gsLst>
              <a:lin ang="5400000" scaled="1"/>
              <a:tileRect/>
            </a:gra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HGS明朝E" panose="02020900000000000000" pitchFamily="18" charset="-128"/>
            <a:ea typeface="HGS明朝E" panose="02020900000000000000" pitchFamily="18" charset="-128"/>
          </a:endParaRPr>
        </a:p>
      </xdr:txBody>
    </xdr:sp>
    <xdr:clientData/>
  </xdr:oneCellAnchor>
  <xdr:oneCellAnchor>
    <xdr:from>
      <xdr:col>14</xdr:col>
      <xdr:colOff>667785</xdr:colOff>
      <xdr:row>222</xdr:row>
      <xdr:rowOff>142565</xdr:rowOff>
    </xdr:from>
    <xdr:ext cx="2262158" cy="992579"/>
    <xdr:sp macro="" textlink="">
      <xdr:nvSpPr>
        <xdr:cNvPr id="45" name="正方形/長方形 44"/>
        <xdr:cNvSpPr/>
      </xdr:nvSpPr>
      <xdr:spPr>
        <a:xfrm>
          <a:off x="10224535" y="38909315"/>
          <a:ext cx="2262158" cy="99257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明朝B" panose="02020809000000000000" pitchFamily="17" charset="-128"/>
              <a:ea typeface="HG明朝B" panose="02020809000000000000" pitchFamily="17" charset="-128"/>
            </a:rPr>
            <a:t>商品券</a:t>
          </a:r>
          <a:endParaRPr lang="en-US" altLang="ja-JP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HG明朝B" panose="02020809000000000000" pitchFamily="17" charset="-128"/>
            <a:ea typeface="HG明朝B" panose="02020809000000000000" pitchFamily="17" charset="-128"/>
          </a:endParaRPr>
        </a:p>
      </xdr:txBody>
    </xdr:sp>
    <xdr:clientData/>
  </xdr:oneCellAnchor>
  <xdr:twoCellAnchor editAs="oneCell">
    <xdr:from>
      <xdr:col>0</xdr:col>
      <xdr:colOff>0</xdr:colOff>
      <xdr:row>263</xdr:row>
      <xdr:rowOff>142875</xdr:rowOff>
    </xdr:from>
    <xdr:to>
      <xdr:col>10</xdr:col>
      <xdr:colOff>657225</xdr:colOff>
      <xdr:row>329</xdr:row>
      <xdr:rowOff>123825</xdr:rowOff>
    </xdr:to>
    <xdr:pic>
      <xdr:nvPicPr>
        <xdr:cNvPr id="5156" name="図 49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5234225"/>
          <a:ext cx="7515225" cy="1129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271</xdr:row>
      <xdr:rowOff>123825</xdr:rowOff>
    </xdr:from>
    <xdr:to>
      <xdr:col>9</xdr:col>
      <xdr:colOff>295275</xdr:colOff>
      <xdr:row>296</xdr:row>
      <xdr:rowOff>123825</xdr:rowOff>
    </xdr:to>
    <xdr:sp macro="" textlink="">
      <xdr:nvSpPr>
        <xdr:cNvPr id="4132" name="正方形/長方形 21"/>
        <xdr:cNvSpPr>
          <a:spLocks noChangeArrowheads="1"/>
        </xdr:cNvSpPr>
      </xdr:nvSpPr>
      <xdr:spPr bwMode="auto">
        <a:xfrm>
          <a:off x="704850" y="46586775"/>
          <a:ext cx="5762625" cy="428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28016" tIns="77724" rIns="128016" bIns="0" anchor="t" upright="1"/>
        <a:lstStyle/>
        <a:p>
          <a:pPr algn="ctr" rtl="0">
            <a:defRPr sz="1000"/>
          </a:pPr>
          <a:r>
            <a:rPr lang="ja-JP" altLang="en-US" sz="7200" b="1" i="0" u="none" strike="noStrike" baseline="0">
              <a:solidFill>
                <a:srgbClr val="FF00FF"/>
              </a:solidFill>
              <a:latin typeface="HGS明朝B"/>
              <a:ea typeface="HGS明朝B"/>
            </a:rPr>
            <a:t>レディース</a:t>
          </a:r>
        </a:p>
        <a:p>
          <a:pPr algn="ctr" rtl="0">
            <a:defRPr sz="1000"/>
          </a:pPr>
          <a:endParaRPr lang="ja-JP" altLang="en-US" sz="7200" b="1" i="0" u="none" strike="noStrike" baseline="0">
            <a:solidFill>
              <a:srgbClr val="FF00FF"/>
            </a:solidFill>
            <a:latin typeface="HGS明朝B"/>
            <a:ea typeface="HGS明朝B"/>
          </a:endParaRPr>
        </a:p>
        <a:p>
          <a:pPr algn="ctr" rtl="0">
            <a:defRPr sz="1000"/>
          </a:pPr>
          <a:r>
            <a:rPr lang="ja-JP" altLang="en-US" sz="7200" b="1" i="0" u="none" strike="noStrike" baseline="0">
              <a:solidFill>
                <a:srgbClr val="FF00FF"/>
              </a:solidFill>
              <a:latin typeface="HGS明朝B"/>
              <a:ea typeface="HGS明朝B"/>
            </a:rPr>
            <a:t>ベスグロ</a:t>
          </a:r>
        </a:p>
      </xdr:txBody>
    </xdr:sp>
    <xdr:clientData/>
  </xdr:twoCellAnchor>
  <xdr:oneCellAnchor>
    <xdr:from>
      <xdr:col>1</xdr:col>
      <xdr:colOff>43132</xdr:colOff>
      <xdr:row>297</xdr:row>
      <xdr:rowOff>2684</xdr:rowOff>
    </xdr:from>
    <xdr:ext cx="5841022" cy="992579"/>
    <xdr:sp macro="" textlink="">
      <xdr:nvSpPr>
        <xdr:cNvPr id="25" name="正方形/長方形 24"/>
        <xdr:cNvSpPr/>
      </xdr:nvSpPr>
      <xdr:spPr>
        <a:xfrm>
          <a:off x="725757" y="51866309"/>
          <a:ext cx="5841022" cy="99257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B" panose="02020800000000000000" pitchFamily="18" charset="-128"/>
              <a:ea typeface="HGP明朝B" panose="02020800000000000000" pitchFamily="18" charset="-128"/>
            </a:rPr>
            <a:t>DOCUS</a:t>
          </a:r>
          <a:r>
            <a:rPr lang="ja-JP" altLang="en-U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B" panose="02020800000000000000" pitchFamily="18" charset="-128"/>
              <a:ea typeface="HGP明朝B" panose="02020800000000000000" pitchFamily="18" charset="-128"/>
            </a:rPr>
            <a:t>限定商品券</a:t>
          </a:r>
          <a:endParaRPr lang="en-US" altLang="ja-JP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HGP明朝B" panose="02020800000000000000" pitchFamily="18" charset="-128"/>
            <a:ea typeface="HGP明朝B" panose="02020800000000000000" pitchFamily="18" charset="-128"/>
          </a:endParaRPr>
        </a:p>
      </xdr:txBody>
    </xdr:sp>
    <xdr:clientData/>
  </xdr:oneCellAnchor>
  <xdr:oneCellAnchor>
    <xdr:from>
      <xdr:col>1</xdr:col>
      <xdr:colOff>475689</xdr:colOff>
      <xdr:row>300</xdr:row>
      <xdr:rowOff>147328</xdr:rowOff>
    </xdr:from>
    <xdr:ext cx="4633000" cy="1692771"/>
    <xdr:sp macro="" textlink="">
      <xdr:nvSpPr>
        <xdr:cNvPr id="51" name="正方形/長方形 50"/>
        <xdr:cNvSpPr/>
      </xdr:nvSpPr>
      <xdr:spPr>
        <a:xfrm>
          <a:off x="1158314" y="52534828"/>
          <a:ext cx="4633000" cy="169277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9600" b="0" cap="none" spc="0">
              <a:ln w="0"/>
              <a:solidFill>
                <a:schemeClr val="accent4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  <a:reflection blurRad="6350" stA="55000" endA="300" endPos="45500" dir="5400000" sy="-100000" algn="bl" rotWithShape="0"/>
              </a:effectLst>
              <a:latin typeface="HGP明朝B" panose="02020800000000000000" pitchFamily="18" charset="-128"/>
              <a:ea typeface="HGP明朝B" panose="02020800000000000000" pitchFamily="18" charset="-128"/>
            </a:rPr>
            <a:t>￥</a:t>
          </a:r>
          <a:r>
            <a:rPr lang="en-US" altLang="ja-JP" sz="9600" b="0" cap="none" spc="0">
              <a:ln w="0"/>
              <a:solidFill>
                <a:schemeClr val="accent4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  <a:reflection blurRad="6350" stA="55000" endA="300" endPos="45500" dir="5400000" sy="-100000" algn="bl" rotWithShape="0"/>
              </a:effectLst>
              <a:latin typeface="HGP明朝B" panose="02020800000000000000" pitchFamily="18" charset="-128"/>
              <a:ea typeface="HGP明朝B" panose="02020800000000000000" pitchFamily="18" charset="-128"/>
            </a:rPr>
            <a:t>10,000</a:t>
          </a:r>
          <a:endParaRPr lang="ja-JP" altLang="en-US" sz="9600" b="0" cap="none" spc="0">
            <a:ln w="0"/>
            <a:solidFill>
              <a:schemeClr val="accent4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  <a:reflection blurRad="6350" stA="55000" endA="300" endPos="45500" dir="5400000" sy="-100000" algn="bl" rotWithShape="0"/>
            </a:effectLst>
          </a:endParaRPr>
        </a:p>
      </xdr:txBody>
    </xdr:sp>
    <xdr:clientData/>
  </xdr:oneCellAnchor>
  <xdr:twoCellAnchor editAs="oneCell">
    <xdr:from>
      <xdr:col>1</xdr:col>
      <xdr:colOff>314325</xdr:colOff>
      <xdr:row>317</xdr:row>
      <xdr:rowOff>28575</xdr:rowOff>
    </xdr:from>
    <xdr:to>
      <xdr:col>9</xdr:col>
      <xdr:colOff>47625</xdr:colOff>
      <xdr:row>322</xdr:row>
      <xdr:rowOff>123825</xdr:rowOff>
    </xdr:to>
    <xdr:pic>
      <xdr:nvPicPr>
        <xdr:cNvPr id="5160" name="図 5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00125" y="54378225"/>
          <a:ext cx="52197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256</xdr:row>
      <xdr:rowOff>0</xdr:rowOff>
    </xdr:from>
    <xdr:to>
      <xdr:col>7</xdr:col>
      <xdr:colOff>600075</xdr:colOff>
      <xdr:row>259</xdr:row>
      <xdr:rowOff>76200</xdr:rowOff>
    </xdr:to>
    <xdr:pic>
      <xdr:nvPicPr>
        <xdr:cNvPr id="5161" name="図 53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52650" y="43891200"/>
          <a:ext cx="32480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542925</xdr:colOff>
      <xdr:row>252</xdr:row>
      <xdr:rowOff>142875</xdr:rowOff>
    </xdr:from>
    <xdr:to>
      <xdr:col>20</xdr:col>
      <xdr:colOff>57150</xdr:colOff>
      <xdr:row>258</xdr:row>
      <xdr:rowOff>19050</xdr:rowOff>
    </xdr:to>
    <xdr:pic>
      <xdr:nvPicPr>
        <xdr:cNvPr id="5162" name="図 5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772525" y="43348275"/>
          <a:ext cx="50006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180975</xdr:colOff>
      <xdr:row>190</xdr:row>
      <xdr:rowOff>0</xdr:rowOff>
    </xdr:from>
    <xdr:to>
      <xdr:col>19</xdr:col>
      <xdr:colOff>9525</xdr:colOff>
      <xdr:row>193</xdr:row>
      <xdr:rowOff>76200</xdr:rowOff>
    </xdr:to>
    <xdr:pic>
      <xdr:nvPicPr>
        <xdr:cNvPr id="5163" name="図 5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82175" y="32575500"/>
          <a:ext cx="3257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190</xdr:row>
      <xdr:rowOff>133350</xdr:rowOff>
    </xdr:from>
    <xdr:to>
      <xdr:col>7</xdr:col>
      <xdr:colOff>533400</xdr:colOff>
      <xdr:row>194</xdr:row>
      <xdr:rowOff>47625</xdr:rowOff>
    </xdr:to>
    <xdr:pic>
      <xdr:nvPicPr>
        <xdr:cNvPr id="5164" name="図 5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85975" y="32708850"/>
          <a:ext cx="32480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285750</xdr:colOff>
      <xdr:row>310</xdr:row>
      <xdr:rowOff>75211</xdr:rowOff>
    </xdr:from>
    <xdr:ext cx="4143375" cy="1099539"/>
    <xdr:sp macro="" textlink="">
      <xdr:nvSpPr>
        <xdr:cNvPr id="60" name="正方形/長方形 59"/>
        <xdr:cNvSpPr/>
      </xdr:nvSpPr>
      <xdr:spPr>
        <a:xfrm>
          <a:off x="1651000" y="54208961"/>
          <a:ext cx="4143375" cy="109953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P明朝B"/>
              <a:ea typeface="HGP明朝B"/>
            </a:rPr>
            <a:t>この商品券は</a:t>
          </a:r>
          <a:r>
            <a:rPr lang="en-US" altLang="ja-JP" sz="1800" b="0" i="0" u="none" strike="noStrike" baseline="0">
              <a:solidFill>
                <a:srgbClr val="000000"/>
              </a:solidFill>
              <a:latin typeface="HGP明朝B"/>
              <a:ea typeface="HGP明朝B"/>
            </a:rPr>
            <a:t>CORRS</a:t>
          </a:r>
          <a:r>
            <a:rPr lang="ja-JP" altLang="en-US" sz="1800" b="0" i="0" u="none" strike="noStrike" baseline="0">
              <a:solidFill>
                <a:srgbClr val="000000"/>
              </a:solidFill>
              <a:latin typeface="HGP明朝B"/>
              <a:ea typeface="HGP明朝B"/>
            </a:rPr>
            <a:t>のみ使用可能です。</a:t>
          </a:r>
        </a:p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P明朝B"/>
              <a:ea typeface="HGP明朝B"/>
            </a:rPr>
            <a:t>おつりはでません。</a:t>
          </a:r>
        </a:p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P明朝B"/>
              <a:ea typeface="HGP明朝B"/>
            </a:rPr>
            <a:t>有効期限</a:t>
          </a:r>
          <a:r>
            <a:rPr lang="en-US" altLang="ja-JP" sz="1800" b="0" i="0" u="none" strike="noStrike" baseline="0">
              <a:solidFill>
                <a:srgbClr val="000000"/>
              </a:solidFill>
              <a:latin typeface="HGP明朝B"/>
              <a:ea typeface="HGP明朝B"/>
            </a:rPr>
            <a:t>2019</a:t>
          </a:r>
          <a:r>
            <a:rPr lang="ja-JP" altLang="en-US" sz="1800" b="0" i="0" u="none" strike="noStrike" baseline="0">
              <a:solidFill>
                <a:srgbClr val="000000"/>
              </a:solidFill>
              <a:latin typeface="HGP明朝B"/>
              <a:ea typeface="HGP明朝B"/>
            </a:rPr>
            <a:t>年</a:t>
          </a:r>
          <a:r>
            <a:rPr lang="en-US" altLang="ja-JP" sz="1800" b="0" i="0" u="none" strike="noStrike" baseline="0">
              <a:solidFill>
                <a:srgbClr val="000000"/>
              </a:solidFill>
              <a:latin typeface="HGP明朝B"/>
              <a:ea typeface="HGP明朝B"/>
            </a:rPr>
            <a:t>8</a:t>
          </a:r>
          <a:r>
            <a:rPr lang="ja-JP" altLang="en-US" sz="1800" b="0" i="0" u="none" strike="noStrike" baseline="0">
              <a:solidFill>
                <a:srgbClr val="000000"/>
              </a:solidFill>
              <a:latin typeface="HGP明朝B"/>
              <a:ea typeface="HGP明朝B"/>
            </a:rPr>
            <a:t>月</a:t>
          </a:r>
          <a:r>
            <a:rPr lang="en-US" altLang="ja-JP" sz="1800" b="0" i="0" u="none" strike="noStrike" baseline="0">
              <a:solidFill>
                <a:srgbClr val="000000"/>
              </a:solidFill>
              <a:latin typeface="HGP明朝B"/>
              <a:ea typeface="HGP明朝B"/>
            </a:rPr>
            <a:t>31</a:t>
          </a:r>
          <a:r>
            <a:rPr lang="ja-JP" altLang="en-US" sz="1800" b="0" i="0" u="none" strike="noStrike" baseline="0">
              <a:solidFill>
                <a:srgbClr val="000000"/>
              </a:solidFill>
              <a:latin typeface="HGP明朝B"/>
              <a:ea typeface="HGP明朝B"/>
            </a:rPr>
            <a:t>日迄</a:t>
          </a:r>
        </a:p>
      </xdr:txBody>
    </xdr:sp>
    <xdr:clientData/>
  </xdr:oneCellAnchor>
  <xdr:oneCellAnchor>
    <xdr:from>
      <xdr:col>13</xdr:col>
      <xdr:colOff>461106</xdr:colOff>
      <xdr:row>241</xdr:row>
      <xdr:rowOff>99022</xdr:rowOff>
    </xdr:from>
    <xdr:ext cx="3906967" cy="992579"/>
    <xdr:sp macro="" textlink="">
      <xdr:nvSpPr>
        <xdr:cNvPr id="49" name="正方形/長方形 48"/>
        <xdr:cNvSpPr/>
      </xdr:nvSpPr>
      <xdr:spPr>
        <a:xfrm>
          <a:off x="9335231" y="42183647"/>
          <a:ext cx="3906967" cy="99257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P明朝B"/>
              <a:ea typeface="HGP明朝B"/>
            </a:rPr>
            <a:t>この商品は</a:t>
          </a:r>
          <a:r>
            <a:rPr lang="en-US" altLang="ja-JP" sz="1800" b="0" i="0" u="none" strike="noStrike" baseline="0">
              <a:solidFill>
                <a:srgbClr val="000000"/>
              </a:solidFill>
              <a:latin typeface="HGP明朝B"/>
              <a:ea typeface="HGP明朝B"/>
            </a:rPr>
            <a:t>CORRS</a:t>
          </a:r>
          <a:r>
            <a:rPr lang="ja-JP" altLang="en-US" sz="1800" b="0" i="0" u="none" strike="noStrike" baseline="0">
              <a:solidFill>
                <a:srgbClr val="000000"/>
              </a:solidFill>
              <a:latin typeface="HGP明朝B"/>
              <a:ea typeface="HGP明朝B"/>
            </a:rPr>
            <a:t>のみ使用可能です。</a:t>
          </a:r>
        </a:p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P明朝B"/>
              <a:ea typeface="HGP明朝B"/>
            </a:rPr>
            <a:t>おつりはでません。</a:t>
          </a:r>
        </a:p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P明朝B"/>
              <a:ea typeface="HGP明朝B"/>
            </a:rPr>
            <a:t>有効期限</a:t>
          </a:r>
          <a:r>
            <a:rPr lang="en-US" altLang="ja-JP" sz="1800" b="0" i="0" u="none" strike="noStrike" baseline="0">
              <a:solidFill>
                <a:srgbClr val="000000"/>
              </a:solidFill>
              <a:latin typeface="HGP明朝B"/>
              <a:ea typeface="HGP明朝B"/>
            </a:rPr>
            <a:t>2020</a:t>
          </a:r>
          <a:r>
            <a:rPr lang="ja-JP" altLang="en-US" sz="1800" b="0" i="0" u="none" strike="noStrike" baseline="0">
              <a:solidFill>
                <a:srgbClr val="000000"/>
              </a:solidFill>
              <a:latin typeface="HGP明朝B"/>
              <a:ea typeface="HGP明朝B"/>
            </a:rPr>
            <a:t>年</a:t>
          </a:r>
          <a:r>
            <a:rPr lang="en-US" altLang="ja-JP" sz="1800" b="0" i="0" u="none" strike="noStrike" baseline="0">
              <a:solidFill>
                <a:srgbClr val="000000"/>
              </a:solidFill>
              <a:latin typeface="HGP明朝B"/>
              <a:ea typeface="HGP明朝B"/>
            </a:rPr>
            <a:t>12</a:t>
          </a:r>
          <a:r>
            <a:rPr lang="ja-JP" altLang="en-US" sz="1800" b="0" i="0" u="none" strike="noStrike" baseline="0">
              <a:solidFill>
                <a:srgbClr val="000000"/>
              </a:solidFill>
              <a:latin typeface="HGP明朝B"/>
              <a:ea typeface="HGP明朝B"/>
            </a:rPr>
            <a:t>月</a:t>
          </a:r>
          <a:r>
            <a:rPr lang="en-US" altLang="ja-JP" sz="1800" b="0" i="0" u="none" strike="noStrike" baseline="0">
              <a:solidFill>
                <a:srgbClr val="000000"/>
              </a:solidFill>
              <a:latin typeface="HGP明朝B"/>
              <a:ea typeface="HGP明朝B"/>
            </a:rPr>
            <a:t>31</a:t>
          </a:r>
          <a:r>
            <a:rPr lang="ja-JP" altLang="en-US" sz="1800" b="0" i="0" u="none" strike="noStrike" baseline="0">
              <a:solidFill>
                <a:srgbClr val="000000"/>
              </a:solidFill>
              <a:latin typeface="HGP明朝B"/>
              <a:ea typeface="HGP明朝B"/>
            </a:rPr>
            <a:t>日迄</a:t>
          </a:r>
        </a:p>
      </xdr:txBody>
    </xdr:sp>
    <xdr:clientData/>
  </xdr:oneCellAnchor>
  <xdr:twoCellAnchor editAs="oneCell">
    <xdr:from>
      <xdr:col>12</xdr:col>
      <xdr:colOff>419100</xdr:colOff>
      <xdr:row>207</xdr:row>
      <xdr:rowOff>76200</xdr:rowOff>
    </xdr:from>
    <xdr:to>
      <xdr:col>20</xdr:col>
      <xdr:colOff>361950</xdr:colOff>
      <xdr:row>212</xdr:row>
      <xdr:rowOff>9525</xdr:rowOff>
    </xdr:to>
    <xdr:pic>
      <xdr:nvPicPr>
        <xdr:cNvPr id="5168" name="図 5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48700" y="35566350"/>
          <a:ext cx="54292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190500</xdr:colOff>
      <xdr:row>57</xdr:row>
      <xdr:rowOff>123825</xdr:rowOff>
    </xdr:from>
    <xdr:to>
      <xdr:col>19</xdr:col>
      <xdr:colOff>466725</xdr:colOff>
      <xdr:row>60</xdr:row>
      <xdr:rowOff>142874</xdr:rowOff>
    </xdr:to>
    <xdr:pic>
      <xdr:nvPicPr>
        <xdr:cNvPr id="5171" name="図 6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167813" y="9625013"/>
          <a:ext cx="4419600" cy="5191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19050</xdr:colOff>
      <xdr:row>264</xdr:row>
      <xdr:rowOff>47625</xdr:rowOff>
    </xdr:from>
    <xdr:to>
      <xdr:col>22</xdr:col>
      <xdr:colOff>9525</xdr:colOff>
      <xdr:row>330</xdr:row>
      <xdr:rowOff>57150</xdr:rowOff>
    </xdr:to>
    <xdr:pic>
      <xdr:nvPicPr>
        <xdr:cNvPr id="5174" name="図 67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45310425"/>
          <a:ext cx="7534275" cy="1132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47625</xdr:colOff>
      <xdr:row>270</xdr:row>
      <xdr:rowOff>123825</xdr:rowOff>
    </xdr:from>
    <xdr:to>
      <xdr:col>20</xdr:col>
      <xdr:colOff>104775</xdr:colOff>
      <xdr:row>274</xdr:row>
      <xdr:rowOff>142875</xdr:rowOff>
    </xdr:to>
    <xdr:pic>
      <xdr:nvPicPr>
        <xdr:cNvPr id="5175" name="図 6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963025" y="46415325"/>
          <a:ext cx="48577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505449</xdr:colOff>
      <xdr:row>275</xdr:row>
      <xdr:rowOff>21234</xdr:rowOff>
    </xdr:from>
    <xdr:ext cx="5294655" cy="1892826"/>
    <xdr:sp macro="" textlink="">
      <xdr:nvSpPr>
        <xdr:cNvPr id="70" name="正方形/長方形 69"/>
        <xdr:cNvSpPr/>
      </xdr:nvSpPr>
      <xdr:spPr>
        <a:xfrm>
          <a:off x="8696949" y="48043109"/>
          <a:ext cx="5294655" cy="189282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軽暖　</a:t>
          </a:r>
          <a:r>
            <a:rPr lang="en-US" altLang="ja-JP" sz="54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HEAT</a:t>
          </a:r>
          <a:r>
            <a:rPr lang="ja-JP" altLang="en-US" sz="54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 </a:t>
          </a:r>
          <a:r>
            <a:rPr lang="en-US" altLang="ja-JP" sz="54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RUB</a:t>
          </a:r>
        </a:p>
        <a:p>
          <a:pPr algn="ctr"/>
          <a:r>
            <a:rPr lang="en-US" altLang="ja-JP" sz="54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1</a:t>
          </a:r>
          <a:r>
            <a:rPr lang="ja-JP" altLang="en-US" sz="54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枚　交換券</a:t>
          </a:r>
        </a:p>
      </xdr:txBody>
    </xdr:sp>
    <xdr:clientData/>
  </xdr:oneCellAnchor>
  <xdr:twoCellAnchor editAs="oneCell">
    <xdr:from>
      <xdr:col>0</xdr:col>
      <xdr:colOff>0</xdr:colOff>
      <xdr:row>330</xdr:row>
      <xdr:rowOff>47625</xdr:rowOff>
    </xdr:from>
    <xdr:to>
      <xdr:col>10</xdr:col>
      <xdr:colOff>676275</xdr:colOff>
      <xdr:row>396</xdr:row>
      <xdr:rowOff>57150</xdr:rowOff>
    </xdr:to>
    <xdr:pic>
      <xdr:nvPicPr>
        <xdr:cNvPr id="5177" name="図 7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6626125"/>
          <a:ext cx="7534275" cy="1132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666750</xdr:colOff>
      <xdr:row>336</xdr:row>
      <xdr:rowOff>142875</xdr:rowOff>
    </xdr:from>
    <xdr:to>
      <xdr:col>9</xdr:col>
      <xdr:colOff>28575</xdr:colOff>
      <xdr:row>341</xdr:row>
      <xdr:rowOff>0</xdr:rowOff>
    </xdr:to>
    <xdr:pic>
      <xdr:nvPicPr>
        <xdr:cNvPr id="5178" name="図 7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52550" y="57750075"/>
          <a:ext cx="48482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28575</xdr:colOff>
      <xdr:row>330</xdr:row>
      <xdr:rowOff>0</xdr:rowOff>
    </xdr:from>
    <xdr:to>
      <xdr:col>23</xdr:col>
      <xdr:colOff>209550</xdr:colOff>
      <xdr:row>335</xdr:row>
      <xdr:rowOff>66675</xdr:rowOff>
    </xdr:to>
    <xdr:sp macro="" textlink="">
      <xdr:nvSpPr>
        <xdr:cNvPr id="5179" name="正方形/長方形 74"/>
        <xdr:cNvSpPr>
          <a:spLocks noChangeArrowheads="1"/>
        </xdr:cNvSpPr>
      </xdr:nvSpPr>
      <xdr:spPr bwMode="auto">
        <a:xfrm>
          <a:off x="15801975" y="56578500"/>
          <a:ext cx="1809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547687</xdr:colOff>
      <xdr:row>375</xdr:row>
      <xdr:rowOff>23812</xdr:rowOff>
    </xdr:from>
    <xdr:to>
      <xdr:col>9</xdr:col>
      <xdr:colOff>357187</xdr:colOff>
      <xdr:row>382</xdr:row>
      <xdr:rowOff>47625</xdr:rowOff>
    </xdr:to>
    <xdr:sp macro="" textlink="">
      <xdr:nvSpPr>
        <xdr:cNvPr id="77" name="正方形/長方形 76"/>
        <xdr:cNvSpPr/>
      </xdr:nvSpPr>
      <xdr:spPr>
        <a:xfrm>
          <a:off x="1238250" y="62531625"/>
          <a:ext cx="5334000" cy="11906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23</xdr:col>
      <xdr:colOff>28575</xdr:colOff>
      <xdr:row>357</xdr:row>
      <xdr:rowOff>0</xdr:rowOff>
    </xdr:from>
    <xdr:to>
      <xdr:col>23</xdr:col>
      <xdr:colOff>209550</xdr:colOff>
      <xdr:row>362</xdr:row>
      <xdr:rowOff>57150</xdr:rowOff>
    </xdr:to>
    <xdr:sp macro="" textlink="">
      <xdr:nvSpPr>
        <xdr:cNvPr id="5181" name="正方形/長方形 77"/>
        <xdr:cNvSpPr>
          <a:spLocks noChangeArrowheads="1"/>
        </xdr:cNvSpPr>
      </xdr:nvSpPr>
      <xdr:spPr bwMode="auto">
        <a:xfrm>
          <a:off x="15801975" y="61207650"/>
          <a:ext cx="180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330</xdr:row>
      <xdr:rowOff>66675</xdr:rowOff>
    </xdr:from>
    <xdr:to>
      <xdr:col>21</xdr:col>
      <xdr:colOff>676275</xdr:colOff>
      <xdr:row>396</xdr:row>
      <xdr:rowOff>85725</xdr:rowOff>
    </xdr:to>
    <xdr:pic>
      <xdr:nvPicPr>
        <xdr:cNvPr id="5182" name="図 79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43800" y="56645175"/>
          <a:ext cx="7534275" cy="11334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638175</xdr:colOff>
      <xdr:row>337</xdr:row>
      <xdr:rowOff>47625</xdr:rowOff>
    </xdr:from>
    <xdr:to>
      <xdr:col>20</xdr:col>
      <xdr:colOff>9525</xdr:colOff>
      <xdr:row>341</xdr:row>
      <xdr:rowOff>66675</xdr:rowOff>
    </xdr:to>
    <xdr:pic>
      <xdr:nvPicPr>
        <xdr:cNvPr id="5183" name="図 80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867775" y="57826275"/>
          <a:ext cx="48577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523875</xdr:colOff>
      <xdr:row>375</xdr:row>
      <xdr:rowOff>166685</xdr:rowOff>
    </xdr:from>
    <xdr:to>
      <xdr:col>19</xdr:col>
      <xdr:colOff>261937</xdr:colOff>
      <xdr:row>381</xdr:row>
      <xdr:rowOff>47623</xdr:rowOff>
    </xdr:to>
    <xdr:sp macro="" textlink="">
      <xdr:nvSpPr>
        <xdr:cNvPr id="83" name="正方形/長方形 82"/>
        <xdr:cNvSpPr/>
      </xdr:nvSpPr>
      <xdr:spPr>
        <a:xfrm>
          <a:off x="8810625" y="62674498"/>
          <a:ext cx="4572000" cy="88106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0</xdr:col>
      <xdr:colOff>0</xdr:colOff>
      <xdr:row>396</xdr:row>
      <xdr:rowOff>76200</xdr:rowOff>
    </xdr:from>
    <xdr:to>
      <xdr:col>10</xdr:col>
      <xdr:colOff>676275</xdr:colOff>
      <xdr:row>462</xdr:row>
      <xdr:rowOff>85725</xdr:rowOff>
    </xdr:to>
    <xdr:pic>
      <xdr:nvPicPr>
        <xdr:cNvPr id="5185" name="図 7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7970400"/>
          <a:ext cx="7534275" cy="1132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523875</xdr:colOff>
      <xdr:row>403</xdr:row>
      <xdr:rowOff>19050</xdr:rowOff>
    </xdr:from>
    <xdr:to>
      <xdr:col>9</xdr:col>
      <xdr:colOff>47625</xdr:colOff>
      <xdr:row>407</xdr:row>
      <xdr:rowOff>66675</xdr:rowOff>
    </xdr:to>
    <xdr:pic>
      <xdr:nvPicPr>
        <xdr:cNvPr id="5186" name="図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09675" y="69113400"/>
          <a:ext cx="50101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675041</xdr:colOff>
      <xdr:row>407</xdr:row>
      <xdr:rowOff>67272</xdr:rowOff>
    </xdr:from>
    <xdr:ext cx="4872936" cy="2293128"/>
    <xdr:sp macro="" textlink="">
      <xdr:nvSpPr>
        <xdr:cNvPr id="7" name="正方形/長方形 6"/>
        <xdr:cNvSpPr/>
      </xdr:nvSpPr>
      <xdr:spPr>
        <a:xfrm>
          <a:off x="1357666" y="71139647"/>
          <a:ext cx="4872936" cy="229312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ロングスリーブシャツ</a:t>
          </a:r>
          <a:endParaRPr lang="en-US" altLang="ja-JP" sz="4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HGP明朝E" panose="02020900000000000000" pitchFamily="18" charset="-128"/>
            <a:ea typeface="HGP明朝E" panose="02020900000000000000" pitchFamily="18" charset="-128"/>
          </a:endParaRPr>
        </a:p>
        <a:p>
          <a:pPr algn="ctr"/>
          <a:r>
            <a:rPr lang="en-US" altLang="ja-JP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DCM18A004</a:t>
          </a:r>
        </a:p>
        <a:p>
          <a:pPr algn="ctr"/>
          <a:r>
            <a:rPr lang="en-US" altLang="ja-JP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1</a:t>
          </a:r>
          <a:r>
            <a:rPr lang="ja-JP" altLang="en-U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着　交換券</a:t>
          </a:r>
          <a:endParaRPr lang="en-US" altLang="ja-JP" sz="4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HGP明朝E" panose="02020900000000000000" pitchFamily="18" charset="-128"/>
            <a:ea typeface="HGP明朝E" panose="02020900000000000000" pitchFamily="18" charset="-128"/>
          </a:endParaRPr>
        </a:p>
      </xdr:txBody>
    </xdr:sp>
    <xdr:clientData/>
  </xdr:oneCellAnchor>
  <xdr:twoCellAnchor editAs="oneCell">
    <xdr:from>
      <xdr:col>11</xdr:col>
      <xdr:colOff>0</xdr:colOff>
      <xdr:row>396</xdr:row>
      <xdr:rowOff>0</xdr:rowOff>
    </xdr:from>
    <xdr:to>
      <xdr:col>21</xdr:col>
      <xdr:colOff>676275</xdr:colOff>
      <xdr:row>462</xdr:row>
      <xdr:rowOff>9525</xdr:rowOff>
    </xdr:to>
    <xdr:pic>
      <xdr:nvPicPr>
        <xdr:cNvPr id="5188" name="図 85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43800" y="67894200"/>
          <a:ext cx="7534275" cy="1132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172015</xdr:colOff>
      <xdr:row>402</xdr:row>
      <xdr:rowOff>146648</xdr:rowOff>
    </xdr:from>
    <xdr:ext cx="5228098" cy="2093009"/>
    <xdr:sp macro="" textlink="">
      <xdr:nvSpPr>
        <xdr:cNvPr id="26" name="正方形/長方形 25"/>
        <xdr:cNvSpPr/>
      </xdr:nvSpPr>
      <xdr:spPr>
        <a:xfrm>
          <a:off x="8363515" y="70345898"/>
          <a:ext cx="5228098" cy="209300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6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エリートグリップ</a:t>
          </a:r>
          <a:endParaRPr lang="en-US" altLang="ja-JP" sz="6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r>
            <a:rPr lang="en-US" altLang="ja-JP" sz="6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8</a:t>
          </a:r>
          <a:r>
            <a:rPr lang="ja-JP" altLang="en-US" sz="6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本交換券</a:t>
          </a:r>
        </a:p>
      </xdr:txBody>
    </xdr:sp>
    <xdr:clientData/>
  </xdr:oneCellAnchor>
  <xdr:twoCellAnchor editAs="oneCell">
    <xdr:from>
      <xdr:col>12</xdr:col>
      <xdr:colOff>95250</xdr:colOff>
      <xdr:row>418</xdr:row>
      <xdr:rowOff>142875</xdr:rowOff>
    </xdr:from>
    <xdr:to>
      <xdr:col>20</xdr:col>
      <xdr:colOff>571500</xdr:colOff>
      <xdr:row>442</xdr:row>
      <xdr:rowOff>142875</xdr:rowOff>
    </xdr:to>
    <xdr:pic>
      <xdr:nvPicPr>
        <xdr:cNvPr id="5190" name="図 28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24850" y="71808975"/>
          <a:ext cx="5962650" cy="411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621769</xdr:colOff>
      <xdr:row>446</xdr:row>
      <xdr:rowOff>27585</xdr:rowOff>
    </xdr:from>
    <xdr:ext cx="3471335" cy="992579"/>
    <xdr:sp macro="" textlink="">
      <xdr:nvSpPr>
        <xdr:cNvPr id="30" name="正方形/長方形 29"/>
        <xdr:cNvSpPr/>
      </xdr:nvSpPr>
      <xdr:spPr>
        <a:xfrm>
          <a:off x="9495894" y="77910335"/>
          <a:ext cx="3471335" cy="99257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※</a:t>
          </a:r>
          <a:r>
            <a:rPr lang="ja-JP" altLang="en-U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在庫限り</a:t>
          </a:r>
        </a:p>
      </xdr:txBody>
    </xdr:sp>
    <xdr:clientData/>
  </xdr:oneCellAnchor>
  <xdr:twoCellAnchor editAs="oneCell">
    <xdr:from>
      <xdr:col>12</xdr:col>
      <xdr:colOff>457200</xdr:colOff>
      <xdr:row>286</xdr:row>
      <xdr:rowOff>0</xdr:rowOff>
    </xdr:from>
    <xdr:to>
      <xdr:col>20</xdr:col>
      <xdr:colOff>152400</xdr:colOff>
      <xdr:row>316</xdr:row>
      <xdr:rowOff>28575</xdr:rowOff>
    </xdr:to>
    <xdr:pic>
      <xdr:nvPicPr>
        <xdr:cNvPr id="5192" name="図 80" descr="https://thumbnail.image.rakuten.co.jp/@0_mall/golf-funk/cabinet/03841147/dch731-1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648700" y="49942750"/>
          <a:ext cx="5156200" cy="526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428625</xdr:colOff>
      <xdr:row>120</xdr:row>
      <xdr:rowOff>142876</xdr:rowOff>
    </xdr:from>
    <xdr:to>
      <xdr:col>19</xdr:col>
      <xdr:colOff>614795</xdr:colOff>
      <xdr:row>125</xdr:row>
      <xdr:rowOff>85726</xdr:rowOff>
    </xdr:to>
    <xdr:pic>
      <xdr:nvPicPr>
        <xdr:cNvPr id="5200" name="図 5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05938" y="20145376"/>
          <a:ext cx="4329545" cy="7762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361950</xdr:colOff>
      <xdr:row>321</xdr:row>
      <xdr:rowOff>9525</xdr:rowOff>
    </xdr:from>
    <xdr:to>
      <xdr:col>19</xdr:col>
      <xdr:colOff>314325</xdr:colOff>
      <xdr:row>325</xdr:row>
      <xdr:rowOff>66675</xdr:rowOff>
    </xdr:to>
    <xdr:pic>
      <xdr:nvPicPr>
        <xdr:cNvPr id="5204" name="図 5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277350" y="55044975"/>
          <a:ext cx="40671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555625</xdr:colOff>
      <xdr:row>315</xdr:row>
      <xdr:rowOff>15875</xdr:rowOff>
    </xdr:from>
    <xdr:ext cx="5048251" cy="1095375"/>
    <xdr:sp macro="" textlink="">
      <xdr:nvSpPr>
        <xdr:cNvPr id="101" name="正方形/長方形 100"/>
        <xdr:cNvSpPr/>
      </xdr:nvSpPr>
      <xdr:spPr>
        <a:xfrm>
          <a:off x="8747125" y="55022750"/>
          <a:ext cx="5048251" cy="10953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2800" b="0" cap="none" spc="0">
              <a:ln w="0">
                <a:solidFill>
                  <a:schemeClr val="tx1"/>
                </a:solidFill>
              </a:ln>
              <a:solidFill>
                <a:schemeClr val="tx1"/>
              </a:solidFill>
              <a:effectLst/>
            </a:rPr>
            <a:t>限定品ですのでお早めに</a:t>
          </a:r>
          <a:endParaRPr lang="en-US" altLang="ja-JP" sz="2800" b="0" cap="none" spc="0">
            <a:ln w="0">
              <a:solidFill>
                <a:schemeClr val="tx1"/>
              </a:solidFill>
            </a:ln>
            <a:solidFill>
              <a:schemeClr val="tx1"/>
            </a:solidFill>
            <a:effectLst/>
          </a:endParaRPr>
        </a:p>
        <a:p>
          <a:pPr algn="ctr"/>
          <a:r>
            <a:rPr lang="ja-JP" altLang="en-US" sz="2800" b="0" cap="none" spc="0">
              <a:ln w="0">
                <a:solidFill>
                  <a:schemeClr val="tx1"/>
                </a:solidFill>
              </a:ln>
              <a:solidFill>
                <a:schemeClr val="tx1"/>
              </a:solidFill>
              <a:effectLst/>
            </a:rPr>
            <a:t>交換してください。</a:t>
          </a:r>
        </a:p>
      </xdr:txBody>
    </xdr:sp>
    <xdr:clientData/>
  </xdr:oneCellAnchor>
  <xdr:twoCellAnchor editAs="oneCell">
    <xdr:from>
      <xdr:col>1</xdr:col>
      <xdr:colOff>314325</xdr:colOff>
      <xdr:row>354</xdr:row>
      <xdr:rowOff>9525</xdr:rowOff>
    </xdr:from>
    <xdr:to>
      <xdr:col>9</xdr:col>
      <xdr:colOff>266700</xdr:colOff>
      <xdr:row>385</xdr:row>
      <xdr:rowOff>123825</xdr:rowOff>
    </xdr:to>
    <xdr:pic>
      <xdr:nvPicPr>
        <xdr:cNvPr id="5206" name="図 102" descr="https://thumbnail.image.rakuten.co.jp/@0_mall/golf-funk/cabinet/03841147/dcm18a005-01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00125" y="60702825"/>
          <a:ext cx="5438775" cy="542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266700</xdr:colOff>
      <xdr:row>354</xdr:row>
      <xdr:rowOff>95250</xdr:rowOff>
    </xdr:from>
    <xdr:to>
      <xdr:col>20</xdr:col>
      <xdr:colOff>66675</xdr:colOff>
      <xdr:row>385</xdr:row>
      <xdr:rowOff>66675</xdr:rowOff>
    </xdr:to>
    <xdr:pic>
      <xdr:nvPicPr>
        <xdr:cNvPr id="5207" name="図 105" descr="https://thumbnail.image.rakuten.co.jp/@0_mall/golf-funk/cabinet/03841147/dcm18a007-1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496300" y="60788550"/>
          <a:ext cx="5286375" cy="528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421</xdr:row>
      <xdr:rowOff>19050</xdr:rowOff>
    </xdr:from>
    <xdr:to>
      <xdr:col>9</xdr:col>
      <xdr:colOff>428625</xdr:colOff>
      <xdr:row>452</xdr:row>
      <xdr:rowOff>123825</xdr:rowOff>
    </xdr:to>
    <xdr:pic>
      <xdr:nvPicPr>
        <xdr:cNvPr id="5208" name="図 107" descr="https://thumbnail.image.rakuten.co.jp/@0_mall/golf-funk/cabinet/03841147/dcm18a004-01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71575" y="72199500"/>
          <a:ext cx="5429250" cy="541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111125</xdr:colOff>
      <xdr:row>341</xdr:row>
      <xdr:rowOff>0</xdr:rowOff>
    </xdr:from>
    <xdr:ext cx="5918345" cy="2293128"/>
    <xdr:sp macro="" textlink="">
      <xdr:nvSpPr>
        <xdr:cNvPr id="105" name="正方形/長方形 104"/>
        <xdr:cNvSpPr/>
      </xdr:nvSpPr>
      <xdr:spPr>
        <a:xfrm>
          <a:off x="793750" y="59547125"/>
          <a:ext cx="5918345" cy="229312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ハイネックプルオーバー</a:t>
          </a:r>
          <a:endParaRPr lang="en-US" altLang="ja-JP" sz="4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HGP明朝E" panose="02020900000000000000" pitchFamily="18" charset="-128"/>
            <a:ea typeface="HGP明朝E" panose="02020900000000000000" pitchFamily="18" charset="-128"/>
          </a:endParaRPr>
        </a:p>
        <a:p>
          <a:pPr algn="ctr"/>
          <a:r>
            <a:rPr lang="en-US" altLang="ja-JP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DCM18A005</a:t>
          </a:r>
        </a:p>
        <a:p>
          <a:pPr algn="ctr"/>
          <a:r>
            <a:rPr lang="en-US" altLang="ja-JP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1</a:t>
          </a:r>
          <a:r>
            <a:rPr lang="ja-JP" altLang="en-U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着　交換券</a:t>
          </a:r>
          <a:endParaRPr lang="en-US" altLang="ja-JP" sz="4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HGP明朝E" panose="02020900000000000000" pitchFamily="18" charset="-128"/>
            <a:ea typeface="HGP明朝E" panose="02020900000000000000" pitchFamily="18" charset="-128"/>
          </a:endParaRPr>
        </a:p>
      </xdr:txBody>
    </xdr:sp>
    <xdr:clientData/>
  </xdr:oneCellAnchor>
  <xdr:oneCellAnchor>
    <xdr:from>
      <xdr:col>13</xdr:col>
      <xdr:colOff>334264</xdr:colOff>
      <xdr:row>341</xdr:row>
      <xdr:rowOff>63500</xdr:rowOff>
    </xdr:from>
    <xdr:ext cx="4017702" cy="2293128"/>
    <xdr:sp macro="" textlink="">
      <xdr:nvSpPr>
        <xdr:cNvPr id="109" name="正方形/長方形 108"/>
        <xdr:cNvSpPr/>
      </xdr:nvSpPr>
      <xdr:spPr>
        <a:xfrm>
          <a:off x="9208389" y="59610625"/>
          <a:ext cx="4017702" cy="229312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トラックジャケット</a:t>
          </a:r>
          <a:endParaRPr lang="en-US" altLang="ja-JP" sz="4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HGP明朝E" panose="02020900000000000000" pitchFamily="18" charset="-128"/>
            <a:ea typeface="HGP明朝E" panose="02020900000000000000" pitchFamily="18" charset="-128"/>
          </a:endParaRPr>
        </a:p>
        <a:p>
          <a:pPr algn="ctr"/>
          <a:r>
            <a:rPr lang="en-US" altLang="ja-JP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DCM18A007</a:t>
          </a:r>
        </a:p>
        <a:p>
          <a:pPr algn="ctr"/>
          <a:r>
            <a:rPr lang="en-US" altLang="ja-JP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1</a:t>
          </a:r>
          <a:r>
            <a:rPr lang="ja-JP" altLang="en-U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着　交換券</a:t>
          </a:r>
          <a:endParaRPr lang="en-US" altLang="ja-JP" sz="4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HGP明朝E" panose="02020900000000000000" pitchFamily="18" charset="-128"/>
            <a:ea typeface="HGP明朝E" panose="02020900000000000000" pitchFamily="18" charset="-128"/>
          </a:endParaRPr>
        </a:p>
      </xdr:txBody>
    </xdr:sp>
    <xdr:clientData/>
  </xdr:oneCellAnchor>
  <xdr:twoCellAnchor editAs="oneCell">
    <xdr:from>
      <xdr:col>2</xdr:col>
      <xdr:colOff>285750</xdr:colOff>
      <xdr:row>386</xdr:row>
      <xdr:rowOff>123825</xdr:rowOff>
    </xdr:from>
    <xdr:to>
      <xdr:col>8</xdr:col>
      <xdr:colOff>238125</xdr:colOff>
      <xdr:row>391</xdr:row>
      <xdr:rowOff>9525</xdr:rowOff>
    </xdr:to>
    <xdr:pic>
      <xdr:nvPicPr>
        <xdr:cNvPr id="5211" name="図 5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57350" y="66303525"/>
          <a:ext cx="40671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314325</xdr:colOff>
      <xdr:row>386</xdr:row>
      <xdr:rowOff>161925</xdr:rowOff>
    </xdr:from>
    <xdr:to>
      <xdr:col>19</xdr:col>
      <xdr:colOff>266700</xdr:colOff>
      <xdr:row>391</xdr:row>
      <xdr:rowOff>38100</xdr:rowOff>
    </xdr:to>
    <xdr:pic>
      <xdr:nvPicPr>
        <xdr:cNvPr id="5212" name="図 5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229725" y="66341625"/>
          <a:ext cx="40671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453</xdr:row>
      <xdr:rowOff>114300</xdr:rowOff>
    </xdr:from>
    <xdr:to>
      <xdr:col>8</xdr:col>
      <xdr:colOff>219075</xdr:colOff>
      <xdr:row>458</xdr:row>
      <xdr:rowOff>4763</xdr:rowOff>
    </xdr:to>
    <xdr:pic>
      <xdr:nvPicPr>
        <xdr:cNvPr id="5213" name="図 5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38300" y="77781150"/>
          <a:ext cx="40671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190499</xdr:colOff>
      <xdr:row>121</xdr:row>
      <xdr:rowOff>-1</xdr:rowOff>
    </xdr:from>
    <xdr:to>
      <xdr:col>8</xdr:col>
      <xdr:colOff>659889</xdr:colOff>
      <xdr:row>125</xdr:row>
      <xdr:rowOff>152401</xdr:rowOff>
    </xdr:to>
    <xdr:pic>
      <xdr:nvPicPr>
        <xdr:cNvPr id="5215" name="図 5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71624" y="20169187"/>
          <a:ext cx="4612765" cy="819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0</xdr:colOff>
      <xdr:row>66</xdr:row>
      <xdr:rowOff>0</xdr:rowOff>
    </xdr:from>
    <xdr:to>
      <xdr:col>33</xdr:col>
      <xdr:colOff>19050</xdr:colOff>
      <xdr:row>132</xdr:row>
      <xdr:rowOff>9525</xdr:rowOff>
    </xdr:to>
    <xdr:pic>
      <xdr:nvPicPr>
        <xdr:cNvPr id="5216" name="図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7600" y="11315700"/>
          <a:ext cx="7562850" cy="1132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657226</xdr:colOff>
      <xdr:row>38</xdr:row>
      <xdr:rowOff>142874</xdr:rowOff>
    </xdr:from>
    <xdr:to>
      <xdr:col>16</xdr:col>
      <xdr:colOff>323851</xdr:colOff>
      <xdr:row>53</xdr:row>
      <xdr:rowOff>71436</xdr:rowOff>
    </xdr:to>
    <xdr:pic>
      <xdr:nvPicPr>
        <xdr:cNvPr id="5217" name="図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943976" y="6476999"/>
          <a:ext cx="2428875" cy="2428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42863</xdr:colOff>
      <xdr:row>53</xdr:row>
      <xdr:rowOff>120651</xdr:rowOff>
    </xdr:from>
    <xdr:ext cx="5927922" cy="665162"/>
    <xdr:sp macro="" textlink="">
      <xdr:nvSpPr>
        <xdr:cNvPr id="2" name="正方形/長方形 104"/>
        <xdr:cNvSpPr/>
      </xdr:nvSpPr>
      <xdr:spPr>
        <a:xfrm>
          <a:off x="8329613" y="8955089"/>
          <a:ext cx="5927922" cy="66516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 rtl="0"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HGP明朝E"/>
              <a:ea typeface="HGP明朝E"/>
            </a:rPr>
            <a:t>店舗に在庫が無い場合は取り寄せになります</a:t>
          </a:r>
          <a:endParaRPr lang="en-US" altLang="ja-JP" sz="2000" b="0" i="0" u="none" strike="noStrike" baseline="0">
            <a:solidFill>
              <a:srgbClr val="000000"/>
            </a:solidFill>
            <a:latin typeface="HGP明朝E"/>
            <a:ea typeface="HGP明朝E"/>
          </a:endParaRPr>
        </a:p>
      </xdr:txBody>
    </xdr:sp>
    <xdr:clientData/>
  </xdr:oneCellAnchor>
  <xdr:oneCellAnchor>
    <xdr:from>
      <xdr:col>23</xdr:col>
      <xdr:colOff>390525</xdr:colOff>
      <xdr:row>76</xdr:row>
      <xdr:rowOff>136525</xdr:rowOff>
    </xdr:from>
    <xdr:ext cx="5918345" cy="2302488"/>
    <xdr:sp macro="" textlink="">
      <xdr:nvSpPr>
        <xdr:cNvPr id="4" name="正方形/長方形 104"/>
        <xdr:cNvSpPr/>
      </xdr:nvSpPr>
      <xdr:spPr>
        <a:xfrm>
          <a:off x="793750" y="59547125"/>
          <a:ext cx="5918345" cy="229312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ja-JP" altLang="en-US" sz="4400" b="0" i="0" u="none" strike="noStrike" baseline="0">
              <a:solidFill>
                <a:srgbClr val="000000"/>
              </a:solidFill>
              <a:latin typeface="HGP明朝E"/>
              <a:ea typeface="HGP明朝E"/>
            </a:rPr>
            <a:t>クラブポロシャツ</a:t>
          </a:r>
        </a:p>
        <a:p>
          <a:pPr algn="ctr" rtl="0">
            <a:defRPr sz="1000"/>
          </a:pPr>
          <a:r>
            <a:rPr lang="en-US" altLang="ja-JP" sz="4400" b="0" i="0" u="none" strike="noStrike" baseline="0">
              <a:solidFill>
                <a:srgbClr val="000000"/>
              </a:solidFill>
              <a:latin typeface="HGP明朝E"/>
              <a:ea typeface="HGP明朝E"/>
            </a:rPr>
            <a:t>DCM20S001</a:t>
          </a:r>
        </a:p>
        <a:p>
          <a:pPr algn="ctr" rtl="0">
            <a:defRPr sz="1000"/>
          </a:pPr>
          <a:r>
            <a:rPr lang="en-US" altLang="ja-JP" sz="4400" b="0" i="0" u="none" strike="noStrike" baseline="0">
              <a:solidFill>
                <a:srgbClr val="000000"/>
              </a:solidFill>
              <a:latin typeface="HGP明朝E"/>
              <a:ea typeface="HGP明朝E"/>
            </a:rPr>
            <a:t>1</a:t>
          </a:r>
          <a:r>
            <a:rPr lang="ja-JP" altLang="en-US" sz="4400" b="0" i="0" u="none" strike="noStrike" baseline="0">
              <a:solidFill>
                <a:srgbClr val="000000"/>
              </a:solidFill>
              <a:latin typeface="HGP明朝E"/>
              <a:ea typeface="HGP明朝E"/>
            </a:rPr>
            <a:t>着　交換券</a:t>
          </a:r>
        </a:p>
      </xdr:txBody>
    </xdr:sp>
    <xdr:clientData/>
  </xdr:oneCellAnchor>
  <xdr:twoCellAnchor editAs="oneCell">
    <xdr:from>
      <xdr:col>24</xdr:col>
      <xdr:colOff>381000</xdr:colOff>
      <xdr:row>56</xdr:row>
      <xdr:rowOff>47625</xdr:rowOff>
    </xdr:from>
    <xdr:to>
      <xdr:col>30</xdr:col>
      <xdr:colOff>333375</xdr:colOff>
      <xdr:row>60</xdr:row>
      <xdr:rowOff>104775</xdr:rowOff>
    </xdr:to>
    <xdr:pic>
      <xdr:nvPicPr>
        <xdr:cNvPr id="5221" name="図 5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840200" y="9648825"/>
          <a:ext cx="40671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266700</xdr:colOff>
      <xdr:row>121</xdr:row>
      <xdr:rowOff>66675</xdr:rowOff>
    </xdr:from>
    <xdr:to>
      <xdr:col>30</xdr:col>
      <xdr:colOff>219075</xdr:colOff>
      <xdr:row>125</xdr:row>
      <xdr:rowOff>123825</xdr:rowOff>
    </xdr:to>
    <xdr:pic>
      <xdr:nvPicPr>
        <xdr:cNvPr id="5222" name="図 5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725900" y="20812125"/>
          <a:ext cx="40671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304800</xdr:colOff>
      <xdr:row>254</xdr:row>
      <xdr:rowOff>161925</xdr:rowOff>
    </xdr:from>
    <xdr:to>
      <xdr:col>30</xdr:col>
      <xdr:colOff>257175</xdr:colOff>
      <xdr:row>259</xdr:row>
      <xdr:rowOff>47625</xdr:rowOff>
    </xdr:to>
    <xdr:pic>
      <xdr:nvPicPr>
        <xdr:cNvPr id="5225" name="図 5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764000" y="43710225"/>
          <a:ext cx="40671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333375</xdr:colOff>
      <xdr:row>189</xdr:row>
      <xdr:rowOff>47625</xdr:rowOff>
    </xdr:from>
    <xdr:to>
      <xdr:col>30</xdr:col>
      <xdr:colOff>285750</xdr:colOff>
      <xdr:row>193</xdr:row>
      <xdr:rowOff>104775</xdr:rowOff>
    </xdr:to>
    <xdr:pic>
      <xdr:nvPicPr>
        <xdr:cNvPr id="5226" name="図 5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792575" y="32451675"/>
          <a:ext cx="40671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66675</xdr:colOff>
      <xdr:row>132</xdr:row>
      <xdr:rowOff>28575</xdr:rowOff>
    </xdr:from>
    <xdr:to>
      <xdr:col>33</xdr:col>
      <xdr:colOff>85725</xdr:colOff>
      <xdr:row>198</xdr:row>
      <xdr:rowOff>38100</xdr:rowOff>
    </xdr:to>
    <xdr:pic>
      <xdr:nvPicPr>
        <xdr:cNvPr id="5227" name="図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54275" y="22659975"/>
          <a:ext cx="7562850" cy="1132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638175</xdr:colOff>
      <xdr:row>198</xdr:row>
      <xdr:rowOff>28575</xdr:rowOff>
    </xdr:from>
    <xdr:to>
      <xdr:col>32</xdr:col>
      <xdr:colOff>657225</xdr:colOff>
      <xdr:row>264</xdr:row>
      <xdr:rowOff>38100</xdr:rowOff>
    </xdr:to>
    <xdr:pic>
      <xdr:nvPicPr>
        <xdr:cNvPr id="5228" name="図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39975" y="33975675"/>
          <a:ext cx="7562850" cy="1132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0</xdr:colOff>
      <xdr:row>264</xdr:row>
      <xdr:rowOff>0</xdr:rowOff>
    </xdr:from>
    <xdr:to>
      <xdr:col>33</xdr:col>
      <xdr:colOff>19050</xdr:colOff>
      <xdr:row>330</xdr:row>
      <xdr:rowOff>9525</xdr:rowOff>
    </xdr:to>
    <xdr:pic>
      <xdr:nvPicPr>
        <xdr:cNvPr id="5229" name="図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87600" y="45262800"/>
          <a:ext cx="7562850" cy="1132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47625</xdr:colOff>
      <xdr:row>72</xdr:row>
      <xdr:rowOff>76200</xdr:rowOff>
    </xdr:from>
    <xdr:to>
      <xdr:col>30</xdr:col>
      <xdr:colOff>447675</xdr:colOff>
      <xdr:row>76</xdr:row>
      <xdr:rowOff>28575</xdr:rowOff>
    </xdr:to>
    <xdr:pic>
      <xdr:nvPicPr>
        <xdr:cNvPr id="5230" name="図 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506825" y="12420600"/>
          <a:ext cx="45148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28575</xdr:colOff>
      <xdr:row>138</xdr:row>
      <xdr:rowOff>28575</xdr:rowOff>
    </xdr:from>
    <xdr:to>
      <xdr:col>30</xdr:col>
      <xdr:colOff>428625</xdr:colOff>
      <xdr:row>141</xdr:row>
      <xdr:rowOff>152400</xdr:rowOff>
    </xdr:to>
    <xdr:pic>
      <xdr:nvPicPr>
        <xdr:cNvPr id="5231" name="図 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487775" y="23688675"/>
          <a:ext cx="45148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28575</xdr:colOff>
      <xdr:row>204</xdr:row>
      <xdr:rowOff>28575</xdr:rowOff>
    </xdr:from>
    <xdr:to>
      <xdr:col>30</xdr:col>
      <xdr:colOff>428625</xdr:colOff>
      <xdr:row>207</xdr:row>
      <xdr:rowOff>152400</xdr:rowOff>
    </xdr:to>
    <xdr:pic>
      <xdr:nvPicPr>
        <xdr:cNvPr id="5232" name="図 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487775" y="35004375"/>
          <a:ext cx="45148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95250</xdr:colOff>
      <xdr:row>270</xdr:row>
      <xdr:rowOff>19050</xdr:rowOff>
    </xdr:from>
    <xdr:to>
      <xdr:col>30</xdr:col>
      <xdr:colOff>495300</xdr:colOff>
      <xdr:row>273</xdr:row>
      <xdr:rowOff>142875</xdr:rowOff>
    </xdr:to>
    <xdr:pic>
      <xdr:nvPicPr>
        <xdr:cNvPr id="5233" name="図 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554450" y="46310550"/>
          <a:ext cx="45148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23</xdr:col>
      <xdr:colOff>301625</xdr:colOff>
      <xdr:row>144</xdr:row>
      <xdr:rowOff>63500</xdr:rowOff>
    </xdr:from>
    <xdr:ext cx="5619750" cy="2286000"/>
    <xdr:sp macro="" textlink="">
      <xdr:nvSpPr>
        <xdr:cNvPr id="122" name="正方形/長方形 104"/>
        <xdr:cNvSpPr/>
      </xdr:nvSpPr>
      <xdr:spPr>
        <a:xfrm>
          <a:off x="16002000" y="25209500"/>
          <a:ext cx="5619750" cy="228600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ja-JP" altLang="en-US" sz="4400" b="0" i="0" u="none" strike="noStrike" baseline="0">
              <a:solidFill>
                <a:srgbClr val="000000"/>
              </a:solidFill>
              <a:latin typeface="HGP明朝E"/>
              <a:ea typeface="HGP明朝E"/>
            </a:rPr>
            <a:t>ボーダーポロシャツ</a:t>
          </a:r>
        </a:p>
        <a:p>
          <a:pPr algn="ctr" rtl="0">
            <a:defRPr sz="1000"/>
          </a:pPr>
          <a:r>
            <a:rPr lang="en-US" altLang="ja-JP" sz="4400" b="0" i="0" u="none" strike="noStrike" baseline="0">
              <a:solidFill>
                <a:srgbClr val="000000"/>
              </a:solidFill>
              <a:latin typeface="HGP明朝E"/>
              <a:ea typeface="HGP明朝E"/>
            </a:rPr>
            <a:t>DCM20S004</a:t>
          </a:r>
        </a:p>
        <a:p>
          <a:pPr algn="ctr" rtl="0">
            <a:defRPr sz="1000"/>
          </a:pPr>
          <a:r>
            <a:rPr lang="en-US" altLang="ja-JP" sz="4400" b="0" i="0" u="none" strike="noStrike" baseline="0">
              <a:solidFill>
                <a:srgbClr val="000000"/>
              </a:solidFill>
              <a:latin typeface="HGP明朝E"/>
              <a:ea typeface="HGP明朝E"/>
            </a:rPr>
            <a:t>1</a:t>
          </a:r>
          <a:r>
            <a:rPr lang="ja-JP" altLang="en-US" sz="4400" b="0" i="0" u="none" strike="noStrike" baseline="0">
              <a:solidFill>
                <a:srgbClr val="000000"/>
              </a:solidFill>
              <a:latin typeface="HGP明朝E"/>
              <a:ea typeface="HGP明朝E"/>
            </a:rPr>
            <a:t>着　交換券</a:t>
          </a:r>
        </a:p>
      </xdr:txBody>
    </xdr:sp>
    <xdr:clientData/>
  </xdr:oneCellAnchor>
  <xdr:oneCellAnchor>
    <xdr:from>
      <xdr:col>23</xdr:col>
      <xdr:colOff>39687</xdr:colOff>
      <xdr:row>210</xdr:row>
      <xdr:rowOff>7938</xdr:rowOff>
    </xdr:from>
    <xdr:ext cx="5619750" cy="1559529"/>
    <xdr:sp macro="" textlink="">
      <xdr:nvSpPr>
        <xdr:cNvPr id="123" name="正方形/長方形 104"/>
        <xdr:cNvSpPr/>
      </xdr:nvSpPr>
      <xdr:spPr>
        <a:xfrm>
          <a:off x="15922625" y="35012313"/>
          <a:ext cx="5619750" cy="15595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ja-JP" altLang="en-US" sz="4400" b="0" i="0" u="none" strike="noStrike" baseline="0">
              <a:solidFill>
                <a:srgbClr val="000000"/>
              </a:solidFill>
              <a:latin typeface="HGP明朝E"/>
              <a:ea typeface="HGP明朝E"/>
            </a:rPr>
            <a:t>ﾄﾗｯｸｼﾞｬｹｯﾄ</a:t>
          </a:r>
        </a:p>
        <a:p>
          <a:pPr algn="ctr" rtl="0">
            <a:defRPr sz="1000"/>
          </a:pPr>
          <a:r>
            <a:rPr lang="en-US" altLang="ja-JP" sz="4400" b="0" i="0" u="none" strike="noStrike" baseline="0">
              <a:solidFill>
                <a:srgbClr val="000000"/>
              </a:solidFill>
              <a:latin typeface="HGP明朝E"/>
              <a:ea typeface="HGP明朝E"/>
            </a:rPr>
            <a:t>DCM19A004</a:t>
          </a:r>
        </a:p>
      </xdr:txBody>
    </xdr:sp>
    <xdr:clientData/>
  </xdr:oneCellAnchor>
  <xdr:oneCellAnchor>
    <xdr:from>
      <xdr:col>24</xdr:col>
      <xdr:colOff>182749</xdr:colOff>
      <xdr:row>275</xdr:row>
      <xdr:rowOff>15875</xdr:rowOff>
    </xdr:from>
    <xdr:ext cx="4436984" cy="1892826"/>
    <xdr:sp macro="" textlink="">
      <xdr:nvSpPr>
        <xdr:cNvPr id="121" name="正方形/長方形 120"/>
        <xdr:cNvSpPr/>
      </xdr:nvSpPr>
      <xdr:spPr>
        <a:xfrm>
          <a:off x="16756249" y="45854938"/>
          <a:ext cx="4436984" cy="189282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カデログリップ</a:t>
          </a:r>
          <a:endParaRPr lang="en-US" altLang="ja-JP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r>
            <a:rPr lang="en-US" altLang="ja-JP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6</a:t>
          </a:r>
          <a:r>
            <a:rPr lang="ja-JP" altLang="en-U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本交換券</a:t>
          </a:r>
        </a:p>
      </xdr:txBody>
    </xdr:sp>
    <xdr:clientData/>
  </xdr:oneCellAnchor>
  <xdr:twoCellAnchor editAs="oneCell">
    <xdr:from>
      <xdr:col>24</xdr:col>
      <xdr:colOff>333375</xdr:colOff>
      <xdr:row>320</xdr:row>
      <xdr:rowOff>142875</xdr:rowOff>
    </xdr:from>
    <xdr:to>
      <xdr:col>30</xdr:col>
      <xdr:colOff>285750</xdr:colOff>
      <xdr:row>325</xdr:row>
      <xdr:rowOff>25400</xdr:rowOff>
    </xdr:to>
    <xdr:pic>
      <xdr:nvPicPr>
        <xdr:cNvPr id="125" name="図 5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716375" y="56022875"/>
          <a:ext cx="4048125" cy="75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276225</xdr:colOff>
      <xdr:row>13</xdr:row>
      <xdr:rowOff>133345</xdr:rowOff>
    </xdr:from>
    <xdr:ext cx="5181600" cy="685800"/>
    <xdr:pic>
      <xdr:nvPicPr>
        <xdr:cNvPr id="131" name="図 2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66788" y="2300283"/>
          <a:ext cx="51816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247650</xdr:colOff>
      <xdr:row>35</xdr:row>
      <xdr:rowOff>104775</xdr:rowOff>
    </xdr:from>
    <xdr:ext cx="180975" cy="890587"/>
    <xdr:sp macro="" textlink="">
      <xdr:nvSpPr>
        <xdr:cNvPr id="133" name="正方形/長方形 30"/>
        <xdr:cNvSpPr>
          <a:spLocks noChangeArrowheads="1"/>
        </xdr:cNvSpPr>
      </xdr:nvSpPr>
      <xdr:spPr bwMode="auto">
        <a:xfrm>
          <a:off x="11296650" y="5938838"/>
          <a:ext cx="180975" cy="890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142875</xdr:colOff>
      <xdr:row>55</xdr:row>
      <xdr:rowOff>123825</xdr:rowOff>
    </xdr:from>
    <xdr:ext cx="4419600" cy="823912"/>
    <xdr:pic>
      <xdr:nvPicPr>
        <xdr:cNvPr id="134" name="図 6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120188" y="9291638"/>
          <a:ext cx="4419600" cy="8239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293687</xdr:colOff>
      <xdr:row>28</xdr:row>
      <xdr:rowOff>52859</xdr:rowOff>
    </xdr:from>
    <xdr:ext cx="3421062" cy="4449693"/>
    <xdr:pic>
      <xdr:nvPicPr>
        <xdr:cNvPr id="135" name="図 13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50" y="4720109"/>
          <a:ext cx="3421062" cy="4449693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11</xdr:col>
      <xdr:colOff>33337</xdr:colOff>
      <xdr:row>65</xdr:row>
      <xdr:rowOff>161925</xdr:rowOff>
    </xdr:to>
    <xdr:pic>
      <xdr:nvPicPr>
        <xdr:cNvPr id="139" name="図 2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629525" cy="10996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642938</xdr:colOff>
      <xdr:row>23</xdr:row>
      <xdr:rowOff>141364</xdr:rowOff>
    </xdr:from>
    <xdr:to>
      <xdr:col>16</xdr:col>
      <xdr:colOff>523876</xdr:colOff>
      <xdr:row>39</xdr:row>
      <xdr:rowOff>117552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9688" y="3975177"/>
          <a:ext cx="2643188" cy="2643188"/>
        </a:xfrm>
        <a:prstGeom prst="rect">
          <a:avLst/>
        </a:prstGeom>
      </xdr:spPr>
    </xdr:pic>
    <xdr:clientData/>
  </xdr:twoCellAnchor>
  <xdr:oneCellAnchor>
    <xdr:from>
      <xdr:col>1</xdr:col>
      <xdr:colOff>605595</xdr:colOff>
      <xdr:row>18</xdr:row>
      <xdr:rowOff>71438</xdr:rowOff>
    </xdr:from>
    <xdr:ext cx="4790479" cy="1426160"/>
    <xdr:sp macro="" textlink="">
      <xdr:nvSpPr>
        <xdr:cNvPr id="140" name="正方形/長方形 139"/>
        <xdr:cNvSpPr/>
      </xdr:nvSpPr>
      <xdr:spPr>
        <a:xfrm>
          <a:off x="1296158" y="3071813"/>
          <a:ext cx="4790479" cy="142616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B" panose="02020800000000000000" pitchFamily="18" charset="-128"/>
              <a:ea typeface="HGP明朝B" panose="02020800000000000000" pitchFamily="18" charset="-128"/>
            </a:rPr>
            <a:t>DCD711</a:t>
          </a:r>
          <a:r>
            <a:rPr lang="en-US" altLang="ja-JP" sz="3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B" panose="02020800000000000000" pitchFamily="18" charset="-128"/>
              <a:ea typeface="HGP明朝B" panose="02020800000000000000" pitchFamily="18" charset="-128"/>
            </a:rPr>
            <a:t> WD SluggerT2</a:t>
          </a:r>
          <a:endParaRPr lang="en-US" altLang="ja-JP" sz="3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pPr algn="ctr"/>
          <a:r>
            <a:rPr lang="ja-JP" altLang="en-U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B" panose="02020800000000000000" pitchFamily="18" charset="-128"/>
              <a:ea typeface="HGP明朝B" panose="02020800000000000000" pitchFamily="18" charset="-128"/>
            </a:rPr>
            <a:t>交換券</a:t>
          </a:r>
          <a:endParaRPr lang="en-US" altLang="ja-JP" sz="4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HGP明朝B" panose="02020800000000000000" pitchFamily="18" charset="-128"/>
            <a:ea typeface="HGP明朝B" panose="02020800000000000000" pitchFamily="18" charset="-128"/>
          </a:endParaRPr>
        </a:p>
      </xdr:txBody>
    </xdr:sp>
    <xdr:clientData/>
  </xdr:oneCellAnchor>
  <xdr:twoCellAnchor editAs="oneCell">
    <xdr:from>
      <xdr:col>24</xdr:col>
      <xdr:colOff>666751</xdr:colOff>
      <xdr:row>25</xdr:row>
      <xdr:rowOff>62194</xdr:rowOff>
    </xdr:from>
    <xdr:to>
      <xdr:col>28</xdr:col>
      <xdr:colOff>71437</xdr:colOff>
      <xdr:row>55</xdr:row>
      <xdr:rowOff>128588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1" y="4229382"/>
          <a:ext cx="2166936" cy="5067019"/>
        </a:xfrm>
        <a:prstGeom prst="rect">
          <a:avLst/>
        </a:prstGeom>
      </xdr:spPr>
    </xdr:pic>
    <xdr:clientData/>
  </xdr:twoCellAnchor>
  <xdr:oneCellAnchor>
    <xdr:from>
      <xdr:col>3</xdr:col>
      <xdr:colOff>248188</xdr:colOff>
      <xdr:row>3</xdr:row>
      <xdr:rowOff>51397</xdr:rowOff>
    </xdr:from>
    <xdr:ext cx="2646878" cy="1692771"/>
    <xdr:sp macro="" textlink="">
      <xdr:nvSpPr>
        <xdr:cNvPr id="13" name="正方形/長方形 12"/>
        <xdr:cNvSpPr/>
      </xdr:nvSpPr>
      <xdr:spPr>
        <a:xfrm>
          <a:off x="2319876" y="551460"/>
          <a:ext cx="2646878" cy="169277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9600" b="0" cap="none" spc="0">
              <a:ln w="0">
                <a:solidFill>
                  <a:schemeClr val="tx1"/>
                </a:solidFill>
              </a:ln>
              <a:solidFill>
                <a:schemeClr val="accent4">
                  <a:lumMod val="75000"/>
                </a:schemeClr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優勝</a:t>
          </a:r>
        </a:p>
      </xdr:txBody>
    </xdr:sp>
    <xdr:clientData/>
  </xdr:oneCellAnchor>
  <xdr:oneCellAnchor>
    <xdr:from>
      <xdr:col>5</xdr:col>
      <xdr:colOff>312446</xdr:colOff>
      <xdr:row>115</xdr:row>
      <xdr:rowOff>146647</xdr:rowOff>
    </xdr:from>
    <xdr:ext cx="184730" cy="692562"/>
    <xdr:sp macro="" textlink="">
      <xdr:nvSpPr>
        <xdr:cNvPr id="14" name="正方形/長方形 13"/>
        <xdr:cNvSpPr/>
      </xdr:nvSpPr>
      <xdr:spPr>
        <a:xfrm>
          <a:off x="3765259" y="19315710"/>
          <a:ext cx="184730" cy="69256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3600" b="0" cap="none" spc="0">
            <a:ln w="0"/>
            <a:solidFill>
              <a:schemeClr val="tx1"/>
            </a:solidFill>
            <a:effectLst/>
            <a:latin typeface="HGP明朝E" panose="02020900000000000000" pitchFamily="18" charset="-128"/>
            <a:ea typeface="HGP明朝E" panose="02020900000000000000" pitchFamily="18" charset="-128"/>
          </a:endParaRPr>
        </a:p>
      </xdr:txBody>
    </xdr:sp>
    <xdr:clientData/>
  </xdr:oneCellAnchor>
  <xdr:oneCellAnchor>
    <xdr:from>
      <xdr:col>12</xdr:col>
      <xdr:colOff>26860</xdr:colOff>
      <xdr:row>78</xdr:row>
      <xdr:rowOff>3773</xdr:rowOff>
    </xdr:from>
    <xdr:ext cx="5851794" cy="1892826"/>
    <xdr:sp macro="" textlink="">
      <xdr:nvSpPr>
        <xdr:cNvPr id="16" name="正方形/長方形 15"/>
        <xdr:cNvSpPr/>
      </xdr:nvSpPr>
      <xdr:spPr>
        <a:xfrm>
          <a:off x="8313610" y="13005398"/>
          <a:ext cx="5851794" cy="189282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54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RELOADED</a:t>
          </a:r>
          <a:r>
            <a:rPr lang="ja-JP" altLang="en-US" sz="5400" b="0" cap="none" spc="0" baseline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　ｳｪｯｼﾞ</a:t>
          </a:r>
          <a:endParaRPr lang="en-US" altLang="ja-JP" sz="5400" b="0" cap="none" spc="0" baseline="0">
            <a:ln w="0"/>
            <a:solidFill>
              <a:schemeClr val="tx1"/>
            </a:solidFill>
            <a:effectLst/>
            <a:latin typeface="HGP明朝E" panose="02020900000000000000" pitchFamily="18" charset="-128"/>
            <a:ea typeface="HGP明朝E" panose="02020900000000000000" pitchFamily="18" charset="-128"/>
          </a:endParaRPr>
        </a:p>
        <a:p>
          <a:pPr algn="ctr"/>
          <a:r>
            <a:rPr lang="ja-JP" altLang="en-US" sz="5400" b="0" cap="none" spc="0" baseline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交換券</a:t>
          </a:r>
          <a:endParaRPr lang="ja-JP" altLang="en-US" sz="5400" b="0" cap="none" spc="0">
            <a:ln w="0"/>
            <a:solidFill>
              <a:schemeClr val="tx1"/>
            </a:solidFill>
            <a:effectLst/>
            <a:latin typeface="HGP明朝E" panose="02020900000000000000" pitchFamily="18" charset="-128"/>
            <a:ea typeface="HGP明朝E" panose="02020900000000000000" pitchFamily="18" charset="-128"/>
          </a:endParaRPr>
        </a:p>
      </xdr:txBody>
    </xdr:sp>
    <xdr:clientData/>
  </xdr:oneCellAnchor>
  <xdr:twoCellAnchor editAs="oneCell">
    <xdr:from>
      <xdr:col>12</xdr:col>
      <xdr:colOff>404813</xdr:colOff>
      <xdr:row>85</xdr:row>
      <xdr:rowOff>119062</xdr:rowOff>
    </xdr:from>
    <xdr:to>
      <xdr:col>19</xdr:col>
      <xdr:colOff>333374</xdr:colOff>
      <xdr:row>114</xdr:row>
      <xdr:rowOff>47624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63" y="14287500"/>
          <a:ext cx="4762499" cy="4762499"/>
        </a:xfrm>
        <a:prstGeom prst="rect">
          <a:avLst/>
        </a:prstGeom>
      </xdr:spPr>
    </xdr:pic>
    <xdr:clientData/>
  </xdr:twoCellAnchor>
  <xdr:oneCellAnchor>
    <xdr:from>
      <xdr:col>14</xdr:col>
      <xdr:colOff>226392</xdr:colOff>
      <xdr:row>115</xdr:row>
      <xdr:rowOff>51398</xdr:rowOff>
    </xdr:from>
    <xdr:ext cx="3214341" cy="759182"/>
    <xdr:sp macro="" textlink="">
      <xdr:nvSpPr>
        <xdr:cNvPr id="20" name="正方形/長方形 19"/>
        <xdr:cNvSpPr/>
      </xdr:nvSpPr>
      <xdr:spPr>
        <a:xfrm>
          <a:off x="9894267" y="19220461"/>
          <a:ext cx="3214341" cy="75918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40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※</a:t>
          </a:r>
          <a:r>
            <a:rPr lang="ja-JP" altLang="en-US" sz="4000" b="0" cap="none" spc="0">
              <a:ln w="0"/>
              <a:solidFill>
                <a:schemeClr val="tx1"/>
              </a:solidFill>
              <a:effectLst/>
              <a:latin typeface="HGP明朝E" panose="02020900000000000000" pitchFamily="18" charset="-128"/>
              <a:ea typeface="HGP明朝E" panose="02020900000000000000" pitchFamily="18" charset="-128"/>
            </a:rPr>
            <a:t>シャフト付き</a:t>
          </a:r>
        </a:p>
      </xdr:txBody>
    </xdr:sp>
    <xdr:clientData/>
  </xdr:oneCellAnchor>
  <xdr:twoCellAnchor editAs="oneCell">
    <xdr:from>
      <xdr:col>17</xdr:col>
      <xdr:colOff>114880</xdr:colOff>
      <xdr:row>23</xdr:row>
      <xdr:rowOff>97653</xdr:rowOff>
    </xdr:from>
    <xdr:to>
      <xdr:col>20</xdr:col>
      <xdr:colOff>123611</xdr:colOff>
      <xdr:row>36</xdr:row>
      <xdr:rowOff>11134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51911">
          <a:off x="11854443" y="3931466"/>
          <a:ext cx="2080418" cy="2080418"/>
        </a:xfrm>
        <a:prstGeom prst="rect">
          <a:avLst/>
        </a:prstGeom>
      </xdr:spPr>
    </xdr:pic>
    <xdr:clientData/>
  </xdr:twoCellAnchor>
  <xdr:twoCellAnchor editAs="oneCell">
    <xdr:from>
      <xdr:col>26</xdr:col>
      <xdr:colOff>512710</xdr:colOff>
      <xdr:row>32</xdr:row>
      <xdr:rowOff>16442</xdr:rowOff>
    </xdr:from>
    <xdr:to>
      <xdr:col>31</xdr:col>
      <xdr:colOff>424140</xdr:colOff>
      <xdr:row>52</xdr:row>
      <xdr:rowOff>46935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81216">
          <a:off x="18467335" y="5350442"/>
          <a:ext cx="3364243" cy="3364243"/>
        </a:xfrm>
        <a:prstGeom prst="rect">
          <a:avLst/>
        </a:prstGeom>
      </xdr:spPr>
    </xdr:pic>
    <xdr:clientData/>
  </xdr:twoCellAnchor>
  <xdr:twoCellAnchor editAs="oneCell">
    <xdr:from>
      <xdr:col>4</xdr:col>
      <xdr:colOff>551528</xdr:colOff>
      <xdr:row>31</xdr:row>
      <xdr:rowOff>56244</xdr:rowOff>
    </xdr:from>
    <xdr:to>
      <xdr:col>9</xdr:col>
      <xdr:colOff>563280</xdr:colOff>
      <xdr:row>52</xdr:row>
      <xdr:rowOff>20372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335038">
          <a:off x="3313778" y="5223557"/>
          <a:ext cx="3464565" cy="346456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158</xdr:row>
      <xdr:rowOff>0</xdr:rowOff>
    </xdr:from>
    <xdr:to>
      <xdr:col>9</xdr:col>
      <xdr:colOff>95249</xdr:colOff>
      <xdr:row>188</xdr:row>
      <xdr:rowOff>142874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813" y="26336625"/>
          <a:ext cx="5143499" cy="5143499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71438</xdr:colOff>
      <xdr:row>158</xdr:row>
      <xdr:rowOff>142876</xdr:rowOff>
    </xdr:from>
    <xdr:to>
      <xdr:col>31</xdr:col>
      <xdr:colOff>47624</xdr:colOff>
      <xdr:row>187</xdr:row>
      <xdr:rowOff>119062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4938" y="26479501"/>
          <a:ext cx="4810124" cy="4810124"/>
        </a:xfrm>
        <a:prstGeom prst="rect">
          <a:avLst/>
        </a:prstGeom>
      </xdr:spPr>
    </xdr:pic>
    <xdr:clientData/>
  </xdr:twoCellAnchor>
  <xdr:twoCellAnchor editAs="oneCell">
    <xdr:from>
      <xdr:col>13</xdr:col>
      <xdr:colOff>71437</xdr:colOff>
      <xdr:row>158</xdr:row>
      <xdr:rowOff>83201</xdr:rowOff>
    </xdr:from>
    <xdr:to>
      <xdr:col>20</xdr:col>
      <xdr:colOff>166687</xdr:colOff>
      <xdr:row>187</xdr:row>
      <xdr:rowOff>19050</xdr:rowOff>
    </xdr:to>
    <xdr:pic>
      <xdr:nvPicPr>
        <xdr:cNvPr id="156" name="図 155" descr="ドゥーカスDOCUSバックストライプBackStripePoloポロシャツメンズ大人かっこいいおしゃれ2020年春夏新作ゴルフウェア半袖ポロDOCUSdcm20s003ユナイテッドコアーズ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26419826"/>
          <a:ext cx="4929187" cy="4769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666750</xdr:colOff>
      <xdr:row>91</xdr:row>
      <xdr:rowOff>28575</xdr:rowOff>
    </xdr:from>
    <xdr:to>
      <xdr:col>31</xdr:col>
      <xdr:colOff>19050</xdr:colOff>
      <xdr:row>119</xdr:row>
      <xdr:rowOff>66675</xdr:rowOff>
    </xdr:to>
    <xdr:pic>
      <xdr:nvPicPr>
        <xdr:cNvPr id="3073" name="Picture 1" descr="ドゥーカスクラブポロシャツメンズ大人かっこいいおしゃれ2020年春夏新作ゴルフウェア半袖ポロDOCUSdcm20s001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150" y="15630525"/>
          <a:ext cx="4838700" cy="483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380999</xdr:colOff>
      <xdr:row>287</xdr:row>
      <xdr:rowOff>47625</xdr:rowOff>
    </xdr:from>
    <xdr:to>
      <xdr:col>31</xdr:col>
      <xdr:colOff>95249</xdr:colOff>
      <xdr:row>318</xdr:row>
      <xdr:rowOff>119063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63937" y="47886938"/>
          <a:ext cx="5238750" cy="5238750"/>
        </a:xfrm>
        <a:prstGeom prst="rect">
          <a:avLst/>
        </a:prstGeom>
      </xdr:spPr>
    </xdr:pic>
    <xdr:clientData/>
  </xdr:twoCellAnchor>
  <xdr:oneCellAnchor>
    <xdr:from>
      <xdr:col>1</xdr:col>
      <xdr:colOff>349252</xdr:colOff>
      <xdr:row>78</xdr:row>
      <xdr:rowOff>39688</xdr:rowOff>
    </xdr:from>
    <xdr:ext cx="5294655" cy="1000124"/>
    <xdr:sp macro="" textlink="">
      <xdr:nvSpPr>
        <xdr:cNvPr id="129" name="正方形/長方形 128"/>
        <xdr:cNvSpPr/>
      </xdr:nvSpPr>
      <xdr:spPr>
        <a:xfrm>
          <a:off x="1031877" y="13660438"/>
          <a:ext cx="5294655" cy="1000124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ja-JP" altLang="en-US" sz="54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軽暖　</a:t>
          </a:r>
          <a:r>
            <a:rPr lang="en-US" altLang="ja-JP" sz="54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HEAT</a:t>
          </a:r>
          <a:r>
            <a:rPr lang="ja-JP" altLang="en-US" sz="54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 </a:t>
          </a:r>
          <a:r>
            <a:rPr lang="en-US" altLang="ja-JP" sz="54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RUB</a:t>
          </a:r>
        </a:p>
        <a:p>
          <a:pPr algn="ctr"/>
          <a:endParaRPr lang="ja-JP" altLang="en-US" sz="54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HGP明朝E" panose="02020900000000000000" pitchFamily="18" charset="-128"/>
            <a:ea typeface="HGP明朝E" panose="02020900000000000000" pitchFamily="18" charset="-128"/>
          </a:endParaRPr>
        </a:p>
      </xdr:txBody>
    </xdr:sp>
    <xdr:clientData/>
  </xdr:oneCellAnchor>
  <xdr:twoCellAnchor editAs="oneCell">
    <xdr:from>
      <xdr:col>22</xdr:col>
      <xdr:colOff>0</xdr:colOff>
      <xdr:row>330</xdr:row>
      <xdr:rowOff>63502</xdr:rowOff>
    </xdr:from>
    <xdr:to>
      <xdr:col>32</xdr:col>
      <xdr:colOff>657225</xdr:colOff>
      <xdr:row>396</xdr:row>
      <xdr:rowOff>44452</xdr:rowOff>
    </xdr:to>
    <xdr:pic>
      <xdr:nvPicPr>
        <xdr:cNvPr id="136" name="図 35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17750" y="57689752"/>
          <a:ext cx="7483475" cy="1150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119063</xdr:colOff>
      <xdr:row>337</xdr:row>
      <xdr:rowOff>95252</xdr:rowOff>
    </xdr:from>
    <xdr:to>
      <xdr:col>30</xdr:col>
      <xdr:colOff>661988</xdr:colOff>
      <xdr:row>341</xdr:row>
      <xdr:rowOff>66677</xdr:rowOff>
    </xdr:to>
    <xdr:pic>
      <xdr:nvPicPr>
        <xdr:cNvPr id="137" name="図 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692563" y="56268940"/>
          <a:ext cx="46863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23</xdr:col>
      <xdr:colOff>563378</xdr:colOff>
      <xdr:row>343</xdr:row>
      <xdr:rowOff>71437</xdr:rowOff>
    </xdr:from>
    <xdr:ext cx="5415073" cy="1559529"/>
    <xdr:sp macro="" textlink="">
      <xdr:nvSpPr>
        <xdr:cNvPr id="142" name="正方形/長方形 141"/>
        <xdr:cNvSpPr/>
      </xdr:nvSpPr>
      <xdr:spPr>
        <a:xfrm>
          <a:off x="16446316" y="57245250"/>
          <a:ext cx="5415073" cy="15595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V</a:t>
          </a:r>
          <a:r>
            <a:rPr lang="ja-JP" altLang="en-U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ネックｾｰﾀｰ（ﾈｲﾋﾞｰ）</a:t>
          </a:r>
          <a:endParaRPr lang="en-US" altLang="ja-JP" sz="4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HGP明朝E" panose="02020900000000000000" pitchFamily="18" charset="-128"/>
            <a:ea typeface="HGP明朝E" panose="02020900000000000000" pitchFamily="18" charset="-128"/>
          </a:endParaRPr>
        </a:p>
        <a:p>
          <a:pPr algn="ctr"/>
          <a:r>
            <a:rPr lang="en-US" altLang="ja-JP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DCL16S004</a:t>
          </a:r>
        </a:p>
      </xdr:txBody>
    </xdr:sp>
    <xdr:clientData/>
  </xdr:oneCellAnchor>
  <xdr:twoCellAnchor editAs="oneCell">
    <xdr:from>
      <xdr:col>1</xdr:col>
      <xdr:colOff>587375</xdr:colOff>
      <xdr:row>224</xdr:row>
      <xdr:rowOff>174116</xdr:rowOff>
    </xdr:from>
    <xdr:to>
      <xdr:col>8</xdr:col>
      <xdr:colOff>635000</xdr:colOff>
      <xdr:row>247</xdr:row>
      <xdr:rowOff>123824</xdr:rowOff>
    </xdr:to>
    <xdr:pic>
      <xdr:nvPicPr>
        <xdr:cNvPr id="11" name="図 10"/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r="6952"/>
        <a:stretch/>
      </xdr:blipFill>
      <xdr:spPr>
        <a:xfrm>
          <a:off x="1270000" y="39290116"/>
          <a:ext cx="4826000" cy="3966083"/>
        </a:xfrm>
        <a:prstGeom prst="rect">
          <a:avLst/>
        </a:prstGeom>
      </xdr:spPr>
    </xdr:pic>
    <xdr:clientData/>
  </xdr:twoCellAnchor>
  <xdr:twoCellAnchor editAs="oneCell">
    <xdr:from>
      <xdr:col>24</xdr:col>
      <xdr:colOff>492125</xdr:colOff>
      <xdr:row>223</xdr:row>
      <xdr:rowOff>31750</xdr:rowOff>
    </xdr:from>
    <xdr:to>
      <xdr:col>30</xdr:col>
      <xdr:colOff>381000</xdr:colOff>
      <xdr:row>249</xdr:row>
      <xdr:rowOff>116030</xdr:rowOff>
    </xdr:to>
    <xdr:pic>
      <xdr:nvPicPr>
        <xdr:cNvPr id="17" name="図 16"/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782" t="40555"/>
        <a:stretch/>
      </xdr:blipFill>
      <xdr:spPr>
        <a:xfrm>
          <a:off x="16875125" y="38973125"/>
          <a:ext cx="3984625" cy="4624530"/>
        </a:xfrm>
        <a:prstGeom prst="rect">
          <a:avLst/>
        </a:prstGeom>
      </xdr:spPr>
    </xdr:pic>
    <xdr:clientData/>
  </xdr:twoCellAnchor>
  <xdr:twoCellAnchor editAs="oneCell">
    <xdr:from>
      <xdr:col>32</xdr:col>
      <xdr:colOff>682624</xdr:colOff>
      <xdr:row>285</xdr:row>
      <xdr:rowOff>47625</xdr:rowOff>
    </xdr:from>
    <xdr:to>
      <xdr:col>35</xdr:col>
      <xdr:colOff>333374</xdr:colOff>
      <xdr:row>295</xdr:row>
      <xdr:rowOff>0</xdr:rowOff>
    </xdr:to>
    <xdr:pic>
      <xdr:nvPicPr>
        <xdr:cNvPr id="5153" name="図 515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26624" y="49815750"/>
          <a:ext cx="1698625" cy="1698625"/>
        </a:xfrm>
        <a:prstGeom prst="rect">
          <a:avLst/>
        </a:prstGeom>
      </xdr:spPr>
    </xdr:pic>
    <xdr:clientData/>
  </xdr:twoCellAnchor>
  <xdr:twoCellAnchor editAs="oneCell">
    <xdr:from>
      <xdr:col>2</xdr:col>
      <xdr:colOff>587375</xdr:colOff>
      <xdr:row>90</xdr:row>
      <xdr:rowOff>111124</xdr:rowOff>
    </xdr:from>
    <xdr:to>
      <xdr:col>7</xdr:col>
      <xdr:colOff>587375</xdr:colOff>
      <xdr:row>117</xdr:row>
      <xdr:rowOff>153412</xdr:rowOff>
    </xdr:to>
    <xdr:pic>
      <xdr:nvPicPr>
        <xdr:cNvPr id="144" name="図 143"/>
        <xdr:cNvPicPr>
          <a:picLocks noChangeAspect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5" t="15649" r="38332" b="1112"/>
        <a:stretch/>
      </xdr:blipFill>
      <xdr:spPr>
        <a:xfrm>
          <a:off x="1952625" y="15827374"/>
          <a:ext cx="3413125" cy="47571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9</xdr:row>
      <xdr:rowOff>0</xdr:rowOff>
    </xdr:from>
    <xdr:ext cx="9544050" cy="1724026"/>
    <xdr:sp macro="" textlink="">
      <xdr:nvSpPr>
        <xdr:cNvPr id="3" name="正方形/長方形 2"/>
        <xdr:cNvSpPr/>
      </xdr:nvSpPr>
      <xdr:spPr>
        <a:xfrm>
          <a:off x="0" y="1543050"/>
          <a:ext cx="9544050" cy="1724026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 rtl="0">
            <a:defRPr sz="1000"/>
          </a:pPr>
          <a:r>
            <a:rPr lang="en-US" altLang="ja-JP" sz="6600" b="0" i="0" u="none" strike="noStrike" baseline="0">
              <a:solidFill>
                <a:schemeClr val="tx1"/>
              </a:solidFill>
              <a:latin typeface="HGS明朝B"/>
              <a:ea typeface="HGS明朝B"/>
            </a:rPr>
            <a:t>2</a:t>
          </a:r>
          <a:r>
            <a:rPr lang="ja-JP" altLang="en-US" sz="6600" b="0" i="0" u="none" strike="noStrike" baseline="0">
              <a:solidFill>
                <a:schemeClr val="tx1"/>
              </a:solidFill>
              <a:latin typeface="HGS明朝B"/>
              <a:ea typeface="HGS明朝B"/>
            </a:rPr>
            <a:t>月</a:t>
          </a:r>
          <a:r>
            <a:rPr lang="en-US" altLang="ja-JP" sz="6600" b="0" i="0" u="none" strike="noStrike" baseline="0">
              <a:solidFill>
                <a:schemeClr val="tx1"/>
              </a:solidFill>
              <a:latin typeface="HGS明朝B"/>
              <a:ea typeface="HGS明朝B"/>
            </a:rPr>
            <a:t>13</a:t>
          </a:r>
          <a:r>
            <a:rPr lang="ja-JP" altLang="en-US" sz="6600" b="0" i="0" u="none" strike="noStrike" baseline="0">
              <a:solidFill>
                <a:schemeClr val="tx1"/>
              </a:solidFill>
              <a:latin typeface="HGS明朝B"/>
              <a:ea typeface="HGS明朝B"/>
            </a:rPr>
            <a:t>日（金）</a:t>
          </a:r>
          <a:endParaRPr lang="en-US" altLang="ja-JP" sz="6600" b="0" i="0" u="none" strike="noStrike" baseline="0">
            <a:solidFill>
              <a:schemeClr val="tx1"/>
            </a:solidFill>
            <a:latin typeface="HGS明朝B"/>
            <a:ea typeface="HGS明朝B"/>
          </a:endParaRPr>
        </a:p>
        <a:p>
          <a:pPr algn="ctr" rtl="0">
            <a:defRPr sz="1000"/>
          </a:pPr>
          <a:r>
            <a:rPr lang="en-US" altLang="ja-JP" sz="8000" b="0" i="0" u="none" strike="noStrike" baseline="0">
              <a:solidFill>
                <a:srgbClr val="00B050"/>
              </a:solidFill>
              <a:latin typeface="HGS明朝B"/>
              <a:ea typeface="HGS明朝B"/>
            </a:rPr>
            <a:t>CORRS</a:t>
          </a:r>
          <a:r>
            <a:rPr lang="ja-JP" altLang="en-US" sz="8000" b="0" i="0" u="none" strike="noStrike" baseline="0">
              <a:solidFill>
                <a:srgbClr val="00B050"/>
              </a:solidFill>
              <a:latin typeface="HGS明朝B"/>
              <a:ea typeface="HGS明朝B"/>
            </a:rPr>
            <a:t>ｺﾝﾍﾟ</a:t>
          </a:r>
          <a:r>
            <a:rPr lang="ja-JP" altLang="en-US" sz="4800" b="0" i="0" u="none" strike="noStrike" baseline="0">
              <a:solidFill>
                <a:schemeClr val="tx1"/>
              </a:solidFill>
              <a:latin typeface="HGS明朝B"/>
              <a:ea typeface="HGS明朝B"/>
            </a:rPr>
            <a:t>の為</a:t>
          </a:r>
          <a:r>
            <a:rPr lang="ja-JP" altLang="en-US" sz="4800" b="0" i="0" u="none" strike="noStrike" baseline="0">
              <a:solidFill>
                <a:srgbClr val="FF0000"/>
              </a:solidFill>
              <a:latin typeface="HGS明朝B"/>
              <a:ea typeface="HGS明朝B"/>
            </a:rPr>
            <a:t>休業</a:t>
          </a:r>
          <a:endParaRPr lang="en-US" altLang="ja-JP" sz="4000" b="0" i="0" u="none" strike="noStrike" baseline="0">
            <a:solidFill>
              <a:srgbClr val="000000"/>
            </a:solidFill>
            <a:latin typeface="HGS明朝B"/>
            <a:ea typeface="HGS明朝B"/>
          </a:endParaRPr>
        </a:p>
      </xdr:txBody>
    </xdr:sp>
    <xdr:clientData/>
  </xdr:oneCellAnchor>
  <xdr:oneCellAnchor>
    <xdr:from>
      <xdr:col>0</xdr:col>
      <xdr:colOff>390525</xdr:colOff>
      <xdr:row>23</xdr:row>
      <xdr:rowOff>76199</xdr:rowOff>
    </xdr:from>
    <xdr:ext cx="8505825" cy="1514475"/>
    <xdr:sp macro="" textlink="">
      <xdr:nvSpPr>
        <xdr:cNvPr id="4" name="正方形/長方形 3"/>
        <xdr:cNvSpPr/>
      </xdr:nvSpPr>
      <xdr:spPr>
        <a:xfrm>
          <a:off x="390525" y="4019549"/>
          <a:ext cx="8505825" cy="15144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altLang="ja-JP" sz="2400" b="0" cap="none" spc="0">
            <a:ln w="0"/>
            <a:solidFill>
              <a:schemeClr val="tx1"/>
            </a:solidFill>
            <a:effectLst/>
            <a:latin typeface="HGS明朝B" panose="02020800000000000000" pitchFamily="18" charset="-128"/>
            <a:ea typeface="HGS明朝B" panose="02020800000000000000" pitchFamily="18" charset="-128"/>
          </a:endParaRPr>
        </a:p>
      </xdr:txBody>
    </xdr:sp>
    <xdr:clientData/>
  </xdr:oneCellAnchor>
  <xdr:oneCellAnchor>
    <xdr:from>
      <xdr:col>8</xdr:col>
      <xdr:colOff>216755</xdr:colOff>
      <xdr:row>35</xdr:row>
      <xdr:rowOff>151410</xdr:rowOff>
    </xdr:from>
    <xdr:ext cx="3795590" cy="759182"/>
    <xdr:sp macro="" textlink="">
      <xdr:nvSpPr>
        <xdr:cNvPr id="5" name="正方形/長方形 4"/>
        <xdr:cNvSpPr/>
      </xdr:nvSpPr>
      <xdr:spPr>
        <a:xfrm>
          <a:off x="5703155" y="6152160"/>
          <a:ext cx="3795590" cy="75918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S明朝B" panose="02020800000000000000" pitchFamily="18" charset="-128"/>
              <a:ea typeface="HGS明朝B" panose="02020800000000000000" pitchFamily="18" charset="-128"/>
            </a:rPr>
            <a:t>UnitedCORRS</a:t>
          </a:r>
          <a:r>
            <a:rPr lang="ja-JP" altLang="en-U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S明朝B" panose="02020800000000000000" pitchFamily="18" charset="-128"/>
              <a:ea typeface="HGS明朝B" panose="02020800000000000000" pitchFamily="18" charset="-128"/>
            </a:rPr>
            <a:t>　</a:t>
          </a:r>
          <a:endParaRPr lang="ja-JP" altLang="en-US" sz="4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293665</xdr:colOff>
      <xdr:row>25</xdr:row>
      <xdr:rowOff>132360</xdr:rowOff>
    </xdr:from>
    <xdr:ext cx="7451784" cy="1192634"/>
    <xdr:sp macro="" textlink="">
      <xdr:nvSpPr>
        <xdr:cNvPr id="6" name="正方形/長方形 5"/>
        <xdr:cNvSpPr/>
      </xdr:nvSpPr>
      <xdr:spPr>
        <a:xfrm>
          <a:off x="979465" y="4418610"/>
          <a:ext cx="7451784" cy="119263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6600" b="0" cap="none" spc="0">
              <a:ln w="0"/>
              <a:solidFill>
                <a:schemeClr val="tx1"/>
              </a:solidFill>
              <a:effectLst/>
              <a:latin typeface="HGP明朝B" panose="02020800000000000000" pitchFamily="18" charset="-128"/>
              <a:ea typeface="HGP明朝B" panose="02020800000000000000" pitchFamily="18" charset="-128"/>
            </a:rPr>
            <a:t>させていただきます。</a:t>
          </a:r>
        </a:p>
      </xdr:txBody>
    </xdr:sp>
    <xdr:clientData/>
  </xdr:oneCellAnchor>
  <xdr:oneCellAnchor>
    <xdr:from>
      <xdr:col>4</xdr:col>
      <xdr:colOff>561022</xdr:colOff>
      <xdr:row>0</xdr:row>
      <xdr:rowOff>0</xdr:rowOff>
    </xdr:from>
    <xdr:ext cx="2954656" cy="848715"/>
    <xdr:sp macro="" textlink="">
      <xdr:nvSpPr>
        <xdr:cNvPr id="7" name="正方形/長方形 6"/>
        <xdr:cNvSpPr/>
      </xdr:nvSpPr>
      <xdr:spPr>
        <a:xfrm>
          <a:off x="3304222" y="0"/>
          <a:ext cx="2954656" cy="848715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ja-JP" altLang="en-U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S明朝B" panose="02020800000000000000" pitchFamily="18" charset="-128"/>
              <a:ea typeface="HGS明朝B" panose="02020800000000000000" pitchFamily="18" charset="-128"/>
            </a:rPr>
            <a:t>お知らせ</a:t>
          </a:r>
          <a:endParaRPr lang="ja-JP" alt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59</xdr:row>
      <xdr:rowOff>19050</xdr:rowOff>
    </xdr:from>
    <xdr:to>
      <xdr:col>15</xdr:col>
      <xdr:colOff>0</xdr:colOff>
      <xdr:row>90</xdr:row>
      <xdr:rowOff>19050</xdr:rowOff>
    </xdr:to>
    <xdr:pic>
      <xdr:nvPicPr>
        <xdr:cNvPr id="8193" name="図 1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134600"/>
          <a:ext cx="10287000" cy="531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161925</xdr:rowOff>
    </xdr:from>
    <xdr:to>
      <xdr:col>14</xdr:col>
      <xdr:colOff>685800</xdr:colOff>
      <xdr:row>53</xdr:row>
      <xdr:rowOff>133350</xdr:rowOff>
    </xdr:to>
    <xdr:pic>
      <xdr:nvPicPr>
        <xdr:cNvPr id="8194" name="図 1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276725"/>
          <a:ext cx="10287000" cy="494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28</xdr:row>
      <xdr:rowOff>152400</xdr:rowOff>
    </xdr:to>
    <xdr:pic>
      <xdr:nvPicPr>
        <xdr:cNvPr id="8195" name="図 1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96525" cy="495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</xdr:row>
      <xdr:rowOff>76200</xdr:rowOff>
    </xdr:from>
    <xdr:to>
      <xdr:col>15</xdr:col>
      <xdr:colOff>0</xdr:colOff>
      <xdr:row>72</xdr:row>
      <xdr:rowOff>57150</xdr:rowOff>
    </xdr:to>
    <xdr:pic>
      <xdr:nvPicPr>
        <xdr:cNvPr id="8196" name="図 10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7105650"/>
          <a:ext cx="10287000" cy="529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165389</xdr:colOff>
      <xdr:row>54</xdr:row>
      <xdr:rowOff>64078</xdr:rowOff>
    </xdr:from>
    <xdr:to>
      <xdr:col>14</xdr:col>
      <xdr:colOff>684934</xdr:colOff>
      <xdr:row>90</xdr:row>
      <xdr:rowOff>12123</xdr:rowOff>
    </xdr:to>
    <xdr:sp macro="" textlink="">
      <xdr:nvSpPr>
        <xdr:cNvPr id="2" name="直角三角形 1"/>
        <xdr:cNvSpPr/>
      </xdr:nvSpPr>
      <xdr:spPr>
        <a:xfrm>
          <a:off x="2908589" y="9322378"/>
          <a:ext cx="7377545" cy="6120245"/>
        </a:xfrm>
        <a:custGeom>
          <a:avLst/>
          <a:gdLst>
            <a:gd name="connsiteX0" fmla="*/ 0 w 3638550"/>
            <a:gd name="connsiteY0" fmla="*/ 3629025 h 3629025"/>
            <a:gd name="connsiteX1" fmla="*/ 0 w 3638550"/>
            <a:gd name="connsiteY1" fmla="*/ 0 h 3629025"/>
            <a:gd name="connsiteX2" fmla="*/ 3638550 w 3638550"/>
            <a:gd name="connsiteY2" fmla="*/ 3629025 h 3629025"/>
            <a:gd name="connsiteX3" fmla="*/ 0 w 3638550"/>
            <a:gd name="connsiteY3" fmla="*/ 3629025 h 3629025"/>
            <a:gd name="connsiteX0" fmla="*/ 3771900 w 3771900"/>
            <a:gd name="connsiteY0" fmla="*/ 3629025 h 3638550"/>
            <a:gd name="connsiteX1" fmla="*/ 3771900 w 3771900"/>
            <a:gd name="connsiteY1" fmla="*/ 0 h 3638550"/>
            <a:gd name="connsiteX2" fmla="*/ 0 w 3771900"/>
            <a:gd name="connsiteY2" fmla="*/ 3638550 h 3638550"/>
            <a:gd name="connsiteX3" fmla="*/ 3771900 w 3771900"/>
            <a:gd name="connsiteY3" fmla="*/ 3629025 h 3638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771900" h="3638550">
              <a:moveTo>
                <a:pt x="3771900" y="3629025"/>
              </a:moveTo>
              <a:lnTo>
                <a:pt x="3771900" y="0"/>
              </a:lnTo>
              <a:lnTo>
                <a:pt x="0" y="3638550"/>
              </a:lnTo>
              <a:lnTo>
                <a:pt x="3771900" y="3629025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8</xdr:col>
      <xdr:colOff>364824</xdr:colOff>
      <xdr:row>79</xdr:row>
      <xdr:rowOff>161803</xdr:rowOff>
    </xdr:from>
    <xdr:ext cx="3007618" cy="492443"/>
    <xdr:sp macro="" textlink="">
      <xdr:nvSpPr>
        <xdr:cNvPr id="4" name="正方形/長方形 3"/>
        <xdr:cNvSpPr/>
      </xdr:nvSpPr>
      <xdr:spPr>
        <a:xfrm>
          <a:off x="5889324" y="13330116"/>
          <a:ext cx="3007618" cy="49244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2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GOLF SELECT</a:t>
          </a:r>
          <a:r>
            <a:rPr lang="en-US" altLang="ja-JP" sz="24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 SHOP</a:t>
          </a:r>
          <a:endParaRPr lang="ja-JP" altLang="en-US" sz="24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HGP明朝E" panose="02020900000000000000" pitchFamily="18" charset="-128"/>
            <a:ea typeface="HGP明朝E" panose="02020900000000000000" pitchFamily="18" charset="-128"/>
          </a:endParaRPr>
        </a:p>
      </xdr:txBody>
    </xdr:sp>
    <xdr:clientData/>
  </xdr:oneCellAnchor>
  <xdr:oneCellAnchor>
    <xdr:from>
      <xdr:col>7</xdr:col>
      <xdr:colOff>236087</xdr:colOff>
      <xdr:row>82</xdr:row>
      <xdr:rowOff>80407</xdr:rowOff>
    </xdr:from>
    <xdr:ext cx="4534511" cy="992579"/>
    <xdr:sp macro="" textlink="">
      <xdr:nvSpPr>
        <xdr:cNvPr id="5" name="正方形/長方形 4"/>
        <xdr:cNvSpPr/>
      </xdr:nvSpPr>
      <xdr:spPr>
        <a:xfrm>
          <a:off x="5070025" y="13748782"/>
          <a:ext cx="4534511" cy="99257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5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United</a:t>
          </a:r>
          <a:r>
            <a:rPr lang="en-US" altLang="ja-JP" sz="54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 CORRS</a:t>
          </a:r>
          <a:endParaRPr lang="ja-JP" altLang="en-US" sz="54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>
    <xdr:from>
      <xdr:col>0</xdr:col>
      <xdr:colOff>0</xdr:colOff>
      <xdr:row>0</xdr:row>
      <xdr:rowOff>66675</xdr:rowOff>
    </xdr:from>
    <xdr:to>
      <xdr:col>8</xdr:col>
      <xdr:colOff>219075</xdr:colOff>
      <xdr:row>31</xdr:row>
      <xdr:rowOff>28575</xdr:rowOff>
    </xdr:to>
    <xdr:sp macro="" textlink="">
      <xdr:nvSpPr>
        <xdr:cNvPr id="6" name="斜め縞 5"/>
        <xdr:cNvSpPr/>
      </xdr:nvSpPr>
      <xdr:spPr>
        <a:xfrm>
          <a:off x="0" y="66675"/>
          <a:ext cx="5705475" cy="5276850"/>
        </a:xfrm>
        <a:prstGeom prst="diagStrip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0</xdr:col>
      <xdr:colOff>600612</xdr:colOff>
      <xdr:row>6</xdr:row>
      <xdr:rowOff>23473</xdr:rowOff>
    </xdr:from>
    <xdr:ext cx="2646878" cy="1692771"/>
    <xdr:sp macro="" textlink="">
      <xdr:nvSpPr>
        <xdr:cNvPr id="7" name="正方形/長方形 6"/>
        <xdr:cNvSpPr/>
      </xdr:nvSpPr>
      <xdr:spPr>
        <a:xfrm rot="19002084">
          <a:off x="600612" y="1023598"/>
          <a:ext cx="2646878" cy="169277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9600" b="0" cap="none" spc="0">
              <a:ln w="0"/>
              <a:solidFill>
                <a:schemeClr val="bg1"/>
              </a:solidFill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  <a:latin typeface="HGP明朝E" panose="02020900000000000000" pitchFamily="18" charset="-128"/>
              <a:ea typeface="HGP明朝E" panose="02020900000000000000" pitchFamily="18" charset="-128"/>
            </a:rPr>
            <a:t>優勝</a:t>
          </a:r>
        </a:p>
      </xdr:txBody>
    </xdr:sp>
    <xdr:clientData/>
  </xdr:oneCellAnchor>
  <xdr:twoCellAnchor editAs="oneCell">
    <xdr:from>
      <xdr:col>1</xdr:col>
      <xdr:colOff>114300</xdr:colOff>
      <xdr:row>58</xdr:row>
      <xdr:rowOff>38100</xdr:rowOff>
    </xdr:from>
    <xdr:to>
      <xdr:col>13</xdr:col>
      <xdr:colOff>552450</xdr:colOff>
      <xdr:row>61</xdr:row>
      <xdr:rowOff>47625</xdr:rowOff>
    </xdr:to>
    <xdr:sp macro="" textlink="">
      <xdr:nvSpPr>
        <xdr:cNvPr id="8202" name="正方形/長方形 9"/>
        <xdr:cNvSpPr>
          <a:spLocks noChangeArrowheads="1"/>
        </xdr:cNvSpPr>
      </xdr:nvSpPr>
      <xdr:spPr bwMode="auto">
        <a:xfrm>
          <a:off x="800100" y="9982200"/>
          <a:ext cx="86677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19050</xdr:colOff>
      <xdr:row>21</xdr:row>
      <xdr:rowOff>19050</xdr:rowOff>
    </xdr:from>
    <xdr:to>
      <xdr:col>13</xdr:col>
      <xdr:colOff>57150</xdr:colOff>
      <xdr:row>65</xdr:row>
      <xdr:rowOff>47625</xdr:rowOff>
    </xdr:to>
    <xdr:pic>
      <xdr:nvPicPr>
        <xdr:cNvPr id="8203" name="図 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90650" y="3619500"/>
          <a:ext cx="7581900" cy="7572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571632</xdr:colOff>
      <xdr:row>60</xdr:row>
      <xdr:rowOff>3773</xdr:rowOff>
    </xdr:from>
    <xdr:ext cx="5238485" cy="904158"/>
    <xdr:sp macro="" textlink="">
      <xdr:nvSpPr>
        <xdr:cNvPr id="8" name="正方形/長方形 7"/>
        <xdr:cNvSpPr/>
      </xdr:nvSpPr>
      <xdr:spPr>
        <a:xfrm>
          <a:off x="2643320" y="10005023"/>
          <a:ext cx="5238485" cy="9041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 Math" panose="02040503050406030204" pitchFamily="18" charset="0"/>
              <a:ea typeface="Cambria Math" panose="02040503050406030204" pitchFamily="18" charset="0"/>
            </a:rPr>
            <a:t>DCD711</a:t>
          </a:r>
          <a:r>
            <a:rPr lang="en-US" altLang="ja-JP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mbria Math" panose="02040503050406030204" pitchFamily="18" charset="0"/>
              <a:ea typeface="Cambria Math" panose="02040503050406030204" pitchFamily="18" charset="0"/>
            </a:rPr>
            <a:t> WING-D</a:t>
          </a:r>
          <a:endParaRPr lang="ja-JP" alt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Cambria Math" panose="02040503050406030204" pitchFamily="18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3:A76"/>
  <sheetViews>
    <sheetView zoomScale="70" zoomScaleNormal="70" workbookViewId="0">
      <selection activeCell="R17" sqref="R17"/>
    </sheetView>
  </sheetViews>
  <sheetFormatPr defaultRowHeight="13.5"/>
  <sheetData>
    <row r="43" spans="1:1" ht="14.25">
      <c r="A43" s="70"/>
    </row>
    <row r="44" spans="1:1" ht="14.25">
      <c r="A44" s="70"/>
    </row>
    <row r="45" spans="1:1" ht="14.25">
      <c r="A45" s="70"/>
    </row>
    <row r="46" spans="1:1" ht="14.25">
      <c r="A46" s="70"/>
    </row>
    <row r="47" spans="1:1" ht="14.25">
      <c r="A47" s="70"/>
    </row>
    <row r="48" spans="1:1" ht="14.25">
      <c r="A48" s="70"/>
    </row>
    <row r="49" spans="1:1" ht="14.25">
      <c r="A49" s="70"/>
    </row>
    <row r="50" spans="1:1" ht="14.25">
      <c r="A50" s="70"/>
    </row>
    <row r="51" spans="1:1" ht="14.25">
      <c r="A51" s="70"/>
    </row>
    <row r="52" spans="1:1" ht="14.25">
      <c r="A52" s="70"/>
    </row>
    <row r="53" spans="1:1" ht="14.25">
      <c r="A53" s="70"/>
    </row>
    <row r="54" spans="1:1" ht="14.25">
      <c r="A54" s="70"/>
    </row>
    <row r="55" spans="1:1" ht="14.25">
      <c r="A55" s="70"/>
    </row>
    <row r="56" spans="1:1" ht="14.25">
      <c r="A56" s="70"/>
    </row>
    <row r="57" spans="1:1" ht="14.25">
      <c r="A57" s="70"/>
    </row>
    <row r="58" spans="1:1" ht="14.25">
      <c r="A58" s="70"/>
    </row>
    <row r="59" spans="1:1" ht="14.25">
      <c r="A59" s="70"/>
    </row>
    <row r="60" spans="1:1" ht="14.25">
      <c r="A60" s="70"/>
    </row>
    <row r="61" spans="1:1" ht="14.25">
      <c r="A61" s="70"/>
    </row>
    <row r="62" spans="1:1" ht="14.25">
      <c r="A62" s="70"/>
    </row>
    <row r="63" spans="1:1" ht="14.25">
      <c r="A63" s="70"/>
    </row>
    <row r="64" spans="1:1" ht="14.25">
      <c r="A64" s="70"/>
    </row>
    <row r="65" spans="1:1" ht="14.25">
      <c r="A65" s="70"/>
    </row>
    <row r="66" spans="1:1" ht="14.25">
      <c r="A66" s="70"/>
    </row>
    <row r="67" spans="1:1" ht="14.25">
      <c r="A67" s="70"/>
    </row>
    <row r="68" spans="1:1" ht="14.25">
      <c r="A68" s="70"/>
    </row>
    <row r="69" spans="1:1" ht="14.25">
      <c r="A69" s="70"/>
    </row>
    <row r="70" spans="1:1" ht="14.25">
      <c r="A70" s="70"/>
    </row>
    <row r="71" spans="1:1" ht="14.25">
      <c r="A71" s="70"/>
    </row>
    <row r="72" spans="1:1" ht="14.25">
      <c r="A72" s="70"/>
    </row>
    <row r="73" spans="1:1" ht="14.25">
      <c r="A73" s="70"/>
    </row>
    <row r="74" spans="1:1" ht="14.25">
      <c r="A74" s="70"/>
    </row>
    <row r="75" spans="1:1" ht="14.25">
      <c r="A75" s="70"/>
    </row>
    <row r="76" spans="1:1" ht="14.25">
      <c r="A76" s="70"/>
    </row>
  </sheetData>
  <phoneticPr fontId="1"/>
  <printOptions horizontalCentered="1" verticalCentered="1"/>
  <pageMargins left="0" right="0" top="0" bottom="0" header="0" footer="0"/>
  <pageSetup paperSize="9" scale="11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5"/>
  <sheetViews>
    <sheetView workbookViewId="0">
      <selection activeCell="D42" sqref="D42"/>
    </sheetView>
  </sheetViews>
  <sheetFormatPr defaultRowHeight="13.5"/>
  <cols>
    <col min="3" max="3" width="25.125" customWidth="1"/>
    <col min="5" max="5" width="26.75" customWidth="1"/>
  </cols>
  <sheetData>
    <row r="1" spans="2:5" ht="20.100000000000001" customHeight="1">
      <c r="B1" s="119" t="s">
        <v>0</v>
      </c>
      <c r="C1" s="178"/>
      <c r="D1" s="121" t="s">
        <v>0</v>
      </c>
      <c r="E1" s="180"/>
    </row>
    <row r="2" spans="2:5" ht="20.100000000000001" customHeight="1">
      <c r="B2" s="120"/>
      <c r="C2" s="106"/>
      <c r="D2" s="120"/>
      <c r="E2" s="179"/>
    </row>
    <row r="3" spans="2:5" ht="20.100000000000001" customHeight="1">
      <c r="B3" s="121"/>
      <c r="C3" s="170"/>
      <c r="D3" s="121"/>
      <c r="E3" s="153"/>
    </row>
    <row r="4" spans="2:5" ht="20.100000000000001" customHeight="1" thickBot="1">
      <c r="B4" s="122"/>
      <c r="C4" s="107"/>
      <c r="D4" s="122"/>
      <c r="E4" s="53"/>
    </row>
    <row r="5" spans="2:5" ht="20.100000000000001" customHeight="1">
      <c r="B5" s="119" t="s">
        <v>1</v>
      </c>
      <c r="C5" s="105"/>
      <c r="D5" s="119" t="s">
        <v>1</v>
      </c>
      <c r="E5" s="36"/>
    </row>
    <row r="6" spans="2:5" ht="20.100000000000001" customHeight="1">
      <c r="B6" s="120"/>
      <c r="C6" s="16"/>
      <c r="D6" s="120"/>
      <c r="E6" s="115"/>
    </row>
    <row r="7" spans="2:5" ht="20.100000000000001" customHeight="1">
      <c r="B7" s="121"/>
      <c r="C7" s="178"/>
      <c r="D7" s="121"/>
      <c r="E7" s="91"/>
    </row>
    <row r="8" spans="2:5" ht="20.100000000000001" customHeight="1" thickBot="1">
      <c r="B8" s="121"/>
      <c r="C8" s="106"/>
      <c r="D8" s="122"/>
      <c r="E8" s="113"/>
    </row>
    <row r="9" spans="2:5" ht="20.100000000000001" customHeight="1">
      <c r="B9" s="119" t="s">
        <v>2</v>
      </c>
      <c r="C9" s="105"/>
      <c r="D9" s="121" t="s">
        <v>2</v>
      </c>
      <c r="E9" s="152"/>
    </row>
    <row r="10" spans="2:5" ht="20.100000000000001" customHeight="1">
      <c r="B10" s="120"/>
      <c r="C10" s="171"/>
      <c r="D10" s="120"/>
      <c r="E10" s="173"/>
    </row>
    <row r="11" spans="2:5" ht="20.100000000000001" customHeight="1" thickBot="1">
      <c r="B11" s="121"/>
      <c r="C11" s="16"/>
      <c r="D11" s="121"/>
      <c r="E11" s="53"/>
    </row>
    <row r="12" spans="2:5" ht="20.100000000000001" customHeight="1" thickBot="1">
      <c r="B12" s="122"/>
      <c r="C12" s="95"/>
      <c r="D12" s="122"/>
      <c r="E12" s="113"/>
    </row>
    <row r="13" spans="2:5" ht="20.100000000000001" customHeight="1">
      <c r="B13" s="119" t="s">
        <v>3</v>
      </c>
      <c r="C13" s="105"/>
      <c r="D13" s="119" t="s">
        <v>3</v>
      </c>
      <c r="E13" s="114"/>
    </row>
    <row r="14" spans="2:5" ht="20.100000000000001" customHeight="1">
      <c r="B14" s="120"/>
      <c r="C14" s="16"/>
      <c r="D14" s="120"/>
      <c r="E14" s="115"/>
    </row>
    <row r="15" spans="2:5" ht="20.100000000000001" customHeight="1">
      <c r="B15" s="121"/>
      <c r="C15" s="16"/>
      <c r="D15" s="121"/>
      <c r="E15" s="174"/>
    </row>
    <row r="16" spans="2:5" ht="20.100000000000001" customHeight="1" thickBot="1">
      <c r="B16" s="121"/>
      <c r="C16" s="98"/>
      <c r="D16" s="121"/>
      <c r="E16" s="53"/>
    </row>
    <row r="17" spans="2:5" ht="20.100000000000001" customHeight="1">
      <c r="B17" s="123" t="s">
        <v>4</v>
      </c>
      <c r="C17" s="14"/>
      <c r="D17" s="123" t="s">
        <v>4</v>
      </c>
      <c r="E17" s="14"/>
    </row>
    <row r="18" spans="2:5" ht="20.100000000000001" customHeight="1">
      <c r="B18" s="124"/>
      <c r="C18" s="107"/>
      <c r="D18" s="124"/>
      <c r="E18" s="107"/>
    </row>
    <row r="19" spans="2:5" ht="20.100000000000001" customHeight="1">
      <c r="B19" s="125"/>
      <c r="C19" s="107"/>
      <c r="D19" s="125"/>
      <c r="E19" s="107"/>
    </row>
    <row r="20" spans="2:5" ht="20.100000000000001" customHeight="1" thickBot="1">
      <c r="B20" s="126"/>
      <c r="C20" s="113"/>
      <c r="D20" s="126"/>
      <c r="E20" s="134"/>
    </row>
    <row r="21" spans="2:5" ht="20.100000000000001" customHeight="1">
      <c r="B21" s="127" t="s">
        <v>5</v>
      </c>
      <c r="C21" s="176"/>
      <c r="D21" s="127" t="s">
        <v>5</v>
      </c>
      <c r="E21" s="154"/>
    </row>
    <row r="22" spans="2:5" ht="20.100000000000001" customHeight="1">
      <c r="B22" s="128"/>
      <c r="C22" s="155"/>
      <c r="D22" s="128"/>
      <c r="E22" s="115"/>
    </row>
    <row r="23" spans="2:5" ht="20.100000000000001" customHeight="1">
      <c r="B23" s="129"/>
      <c r="C23" s="172"/>
      <c r="D23" s="129"/>
      <c r="E23" s="91"/>
    </row>
    <row r="24" spans="2:5" ht="20.100000000000001" customHeight="1" thickBot="1">
      <c r="B24" s="130"/>
      <c r="C24" s="108"/>
      <c r="D24" s="130"/>
      <c r="E24" s="107"/>
    </row>
    <row r="25" spans="2:5" ht="20.100000000000001" customHeight="1">
      <c r="B25" s="123" t="s">
        <v>44</v>
      </c>
      <c r="C25" s="14"/>
      <c r="D25" s="123" t="s">
        <v>13</v>
      </c>
      <c r="E25" s="177"/>
    </row>
    <row r="26" spans="2:5" ht="20.100000000000001" customHeight="1">
      <c r="B26" s="124"/>
      <c r="C26" s="155"/>
      <c r="D26" s="124"/>
      <c r="E26" s="175"/>
    </row>
    <row r="27" spans="2:5" ht="20.100000000000001" customHeight="1">
      <c r="B27" s="125"/>
      <c r="C27" s="16"/>
      <c r="D27" s="125"/>
      <c r="E27" s="169"/>
    </row>
    <row r="28" spans="2:5" ht="20.100000000000001" customHeight="1" thickBot="1">
      <c r="B28" s="126"/>
      <c r="C28" s="109"/>
      <c r="D28" s="126"/>
      <c r="E28" s="169"/>
    </row>
    <row r="29" spans="2:5" ht="20.100000000000001" customHeight="1">
      <c r="B29" s="123" t="s">
        <v>41</v>
      </c>
      <c r="C29" s="110"/>
      <c r="D29" s="123" t="s">
        <v>41</v>
      </c>
      <c r="E29" s="116"/>
    </row>
    <row r="30" spans="2:5" ht="20.100000000000001" customHeight="1">
      <c r="B30" s="124"/>
      <c r="C30" s="16"/>
      <c r="D30" s="124"/>
      <c r="E30" s="107"/>
    </row>
    <row r="31" spans="2:5" ht="20.100000000000001" customHeight="1">
      <c r="B31" s="125"/>
      <c r="C31" s="16"/>
      <c r="D31" s="125"/>
      <c r="E31" s="107"/>
    </row>
    <row r="32" spans="2:5" ht="20.100000000000001" customHeight="1" thickBot="1">
      <c r="B32" s="126"/>
      <c r="C32" s="111"/>
      <c r="D32" s="126"/>
      <c r="E32" s="117"/>
    </row>
    <row r="33" spans="2:5" ht="20.100000000000001" customHeight="1">
      <c r="B33" s="123" t="s">
        <v>42</v>
      </c>
      <c r="C33" s="105"/>
      <c r="D33" s="123" t="s">
        <v>42</v>
      </c>
      <c r="E33" s="114"/>
    </row>
    <row r="34" spans="2:5" ht="20.100000000000001" customHeight="1">
      <c r="B34" s="124"/>
      <c r="C34" s="16"/>
      <c r="D34" s="124"/>
      <c r="E34" s="115"/>
    </row>
    <row r="35" spans="2:5" ht="20.100000000000001" customHeight="1">
      <c r="B35" s="125"/>
      <c r="C35" s="16"/>
      <c r="D35" s="125"/>
      <c r="E35" s="118"/>
    </row>
    <row r="36" spans="2:5" ht="20.100000000000001" customHeight="1" thickBot="1">
      <c r="B36" s="125"/>
      <c r="C36" s="109"/>
      <c r="D36" s="126"/>
      <c r="E36" s="95"/>
    </row>
    <row r="37" spans="2:5" ht="20.100000000000001" customHeight="1">
      <c r="B37" s="123" t="s">
        <v>43</v>
      </c>
      <c r="C37" s="105"/>
      <c r="D37" s="125" t="s">
        <v>43</v>
      </c>
      <c r="E37" s="14"/>
    </row>
    <row r="38" spans="2:5" ht="20.100000000000001" customHeight="1">
      <c r="B38" s="124"/>
      <c r="C38" s="93"/>
      <c r="D38" s="124"/>
      <c r="E38" s="112"/>
    </row>
    <row r="39" spans="2:5" ht="20.100000000000001" customHeight="1">
      <c r="B39" s="125"/>
      <c r="C39" s="81"/>
      <c r="D39" s="125"/>
      <c r="E39" s="91"/>
    </row>
    <row r="40" spans="2:5" ht="20.100000000000001" customHeight="1" thickBot="1">
      <c r="B40" s="126"/>
      <c r="C40" s="74"/>
      <c r="D40" s="126"/>
      <c r="E40" s="91"/>
    </row>
    <row r="41" spans="2:5" ht="20.100000000000001" customHeight="1" thickBot="1">
      <c r="B41" s="125" t="s">
        <v>87</v>
      </c>
      <c r="C41" s="74"/>
      <c r="D41" s="125" t="s">
        <v>87</v>
      </c>
      <c r="E41" s="91"/>
    </row>
    <row r="42" spans="2:5" ht="20.100000000000001" customHeight="1" thickBot="1">
      <c r="B42" s="124"/>
      <c r="C42" s="74"/>
      <c r="D42" s="124"/>
      <c r="E42" s="118"/>
    </row>
    <row r="43" spans="2:5" ht="20.100000000000001" customHeight="1">
      <c r="B43" s="125"/>
      <c r="C43" s="155"/>
      <c r="D43" s="125"/>
      <c r="E43" s="91"/>
    </row>
    <row r="44" spans="2:5" ht="20.100000000000001" customHeight="1" thickBot="1">
      <c r="B44" s="126"/>
      <c r="C44" s="74"/>
      <c r="D44" s="126"/>
      <c r="E44" s="131"/>
    </row>
    <row r="45" spans="2:5">
      <c r="B45" s="56"/>
      <c r="C45" s="57"/>
      <c r="D45" s="57"/>
      <c r="E45" s="56"/>
    </row>
  </sheetData>
  <phoneticPr fontId="36"/>
  <pageMargins left="0.70866141732283472" right="0.70866141732283472" top="0.74803149606299213" bottom="0.74803149606299213" header="0.31496062992125984" footer="0.31496062992125984"/>
  <pageSetup paperSize="9" scale="9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/>
  </sheetViews>
  <sheetFormatPr defaultRowHeight="13.5"/>
  <sheetData/>
  <phoneticPr fontId="36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"/>
  <sheetViews>
    <sheetView workbookViewId="0">
      <selection activeCell="B1" sqref="B1"/>
    </sheetView>
  </sheetViews>
  <sheetFormatPr defaultRowHeight="13.5"/>
  <cols>
    <col min="1" max="1" width="16.125" customWidth="1"/>
    <col min="2" max="2" width="25.625" customWidth="1"/>
    <col min="3" max="3" width="15.75" customWidth="1"/>
    <col min="4" max="5" width="15.25" customWidth="1"/>
  </cols>
  <sheetData>
    <row r="1" spans="1:5" ht="14.25" thickBot="1">
      <c r="B1" t="s">
        <v>238</v>
      </c>
    </row>
    <row r="2" spans="1:5" ht="14.25" thickBot="1">
      <c r="A2" s="11" t="s">
        <v>6</v>
      </c>
      <c r="B2" s="12" t="s">
        <v>7</v>
      </c>
      <c r="C2" s="12" t="s">
        <v>8</v>
      </c>
      <c r="D2" s="12" t="s">
        <v>9</v>
      </c>
      <c r="E2" s="12" t="s">
        <v>10</v>
      </c>
    </row>
    <row r="3" spans="1:5">
      <c r="A3" s="9"/>
      <c r="B3" s="9"/>
      <c r="C3" s="71"/>
      <c r="D3" s="29"/>
      <c r="E3" s="10"/>
    </row>
    <row r="4" spans="1:5">
      <c r="A4" s="10"/>
      <c r="B4" s="10"/>
      <c r="C4" s="9"/>
      <c r="D4" s="30"/>
      <c r="E4" s="10"/>
    </row>
    <row r="5" spans="1:5">
      <c r="A5" s="9"/>
      <c r="B5" s="9"/>
      <c r="C5" s="9"/>
      <c r="D5" s="30"/>
      <c r="E5" s="10"/>
    </row>
    <row r="6" spans="1:5">
      <c r="A6" s="9"/>
      <c r="B6" s="9"/>
      <c r="C6" s="9"/>
      <c r="D6" s="30"/>
      <c r="E6" s="10"/>
    </row>
    <row r="7" spans="1:5">
      <c r="A7" s="9"/>
      <c r="B7" s="9"/>
      <c r="C7" s="9"/>
      <c r="D7" s="30"/>
      <c r="E7" s="10"/>
    </row>
    <row r="8" spans="1:5">
      <c r="A8" s="9"/>
      <c r="B8" s="9"/>
      <c r="C8" s="9"/>
      <c r="D8" s="30"/>
      <c r="E8" s="10"/>
    </row>
    <row r="9" spans="1:5">
      <c r="A9" s="9"/>
      <c r="B9" s="9"/>
      <c r="C9" s="9"/>
      <c r="D9" s="30"/>
      <c r="E9" s="10"/>
    </row>
    <row r="10" spans="1:5">
      <c r="A10" s="9"/>
      <c r="B10" s="9"/>
      <c r="C10" s="9"/>
      <c r="D10" s="30"/>
      <c r="E10" s="10"/>
    </row>
    <row r="11" spans="1:5">
      <c r="A11" s="9"/>
      <c r="B11" s="9"/>
      <c r="C11" s="9"/>
      <c r="D11" s="30"/>
      <c r="E11" s="10"/>
    </row>
    <row r="12" spans="1:5">
      <c r="A12" s="9"/>
      <c r="B12" s="9"/>
      <c r="C12" s="9"/>
      <c r="D12" s="30"/>
      <c r="E12" s="10"/>
    </row>
    <row r="13" spans="1:5">
      <c r="A13" s="9"/>
      <c r="B13" s="9"/>
      <c r="C13" s="9"/>
      <c r="D13" s="30"/>
      <c r="E13" s="10"/>
    </row>
    <row r="14" spans="1:5">
      <c r="A14" s="9"/>
      <c r="B14" s="9"/>
      <c r="C14" s="22"/>
      <c r="D14" s="30"/>
      <c r="E14" s="10"/>
    </row>
    <row r="15" spans="1:5">
      <c r="A15" s="9"/>
      <c r="B15" s="9"/>
      <c r="C15" s="22"/>
      <c r="D15" s="30"/>
      <c r="E15" s="10"/>
    </row>
    <row r="16" spans="1:5">
      <c r="A16" s="9"/>
      <c r="B16" s="9"/>
      <c r="C16" s="22"/>
      <c r="D16" s="30"/>
      <c r="E16" s="10"/>
    </row>
    <row r="17" spans="1:5">
      <c r="A17" s="9"/>
      <c r="B17" s="9"/>
      <c r="C17" s="22"/>
      <c r="D17" s="30"/>
      <c r="E17" s="10"/>
    </row>
    <row r="18" spans="1:5">
      <c r="A18" s="9"/>
      <c r="B18" s="9"/>
      <c r="C18" s="9"/>
      <c r="D18" s="30"/>
      <c r="E18" s="10"/>
    </row>
    <row r="19" spans="1:5">
      <c r="A19" s="9"/>
      <c r="B19" s="9"/>
      <c r="C19" s="9"/>
      <c r="D19" s="30"/>
      <c r="E19" s="10"/>
    </row>
    <row r="20" spans="1:5">
      <c r="A20" s="9"/>
      <c r="B20" s="9"/>
      <c r="C20" s="9"/>
      <c r="D20" s="30"/>
      <c r="E20" s="10"/>
    </row>
    <row r="21" spans="1:5">
      <c r="A21" s="9"/>
      <c r="B21" s="9"/>
      <c r="C21" s="9"/>
      <c r="D21" s="30"/>
      <c r="E21" s="10"/>
    </row>
    <row r="22" spans="1:5">
      <c r="A22" s="9"/>
      <c r="B22" s="9"/>
      <c r="C22" s="9"/>
      <c r="D22" s="30"/>
      <c r="E22" s="10"/>
    </row>
    <row r="23" spans="1:5">
      <c r="A23" s="9"/>
      <c r="B23" s="9"/>
      <c r="C23" s="9"/>
      <c r="D23" s="30"/>
      <c r="E23" s="10"/>
    </row>
    <row r="24" spans="1:5">
      <c r="A24" s="9"/>
      <c r="B24" s="9"/>
      <c r="C24" s="9"/>
      <c r="D24" s="30"/>
      <c r="E24" s="10"/>
    </row>
    <row r="25" spans="1:5">
      <c r="A25" s="9"/>
      <c r="B25" s="9"/>
      <c r="C25" s="9"/>
      <c r="D25" s="30"/>
      <c r="E25" s="10"/>
    </row>
    <row r="26" spans="1:5">
      <c r="A26" s="9"/>
      <c r="B26" s="9"/>
      <c r="C26" s="9"/>
      <c r="D26" s="30"/>
      <c r="E26" s="9"/>
    </row>
    <row r="27" spans="1:5">
      <c r="A27" s="9"/>
      <c r="B27" s="9"/>
      <c r="C27" s="9"/>
      <c r="D27" s="30"/>
      <c r="E27" s="9"/>
    </row>
    <row r="28" spans="1:5">
      <c r="A28" s="9"/>
      <c r="B28" s="9"/>
      <c r="C28" s="9"/>
      <c r="D28" s="30"/>
      <c r="E28" s="9"/>
    </row>
    <row r="29" spans="1:5">
      <c r="A29" s="9"/>
      <c r="B29" s="9"/>
      <c r="C29" s="9"/>
      <c r="D29" s="9"/>
      <c r="E29" s="9"/>
    </row>
    <row r="30" spans="1:5">
      <c r="A30" s="9"/>
      <c r="B30" s="9"/>
      <c r="C30" s="9"/>
      <c r="D30" s="9"/>
      <c r="E30" s="9"/>
    </row>
    <row r="31" spans="1:5">
      <c r="A31" s="9"/>
      <c r="B31" s="9"/>
      <c r="C31" s="9"/>
      <c r="D31" s="9"/>
      <c r="E31" s="9"/>
    </row>
    <row r="32" spans="1:5">
      <c r="A32" s="9"/>
      <c r="B32" s="9"/>
      <c r="C32" s="9"/>
      <c r="D32" s="9"/>
      <c r="E32" s="9"/>
    </row>
    <row r="33" spans="1:5">
      <c r="A33" s="9"/>
      <c r="B33" s="9"/>
      <c r="C33" s="9"/>
      <c r="D33" s="9"/>
      <c r="E33" s="9"/>
    </row>
    <row r="34" spans="1:5">
      <c r="A34" s="9"/>
      <c r="B34" s="9"/>
      <c r="C34" s="9"/>
      <c r="D34" s="9"/>
      <c r="E34" s="9"/>
    </row>
    <row r="35" spans="1:5">
      <c r="A35" s="9"/>
      <c r="B35" s="9"/>
      <c r="C35" s="9"/>
      <c r="D35" s="9"/>
      <c r="E35" s="9"/>
    </row>
    <row r="36" spans="1:5">
      <c r="A36" s="9"/>
      <c r="B36" s="9"/>
      <c r="C36" s="9"/>
      <c r="D36" s="9"/>
      <c r="E36" s="9"/>
    </row>
    <row r="37" spans="1:5">
      <c r="A37" s="9"/>
      <c r="B37" s="9"/>
      <c r="C37" s="9"/>
      <c r="D37" s="9"/>
      <c r="E37" s="9"/>
    </row>
    <row r="38" spans="1:5">
      <c r="A38" s="9"/>
      <c r="B38" s="9"/>
      <c r="C38" s="9"/>
      <c r="D38" s="9"/>
      <c r="E38" s="9"/>
    </row>
    <row r="39" spans="1:5">
      <c r="A39" s="9"/>
      <c r="B39" s="9"/>
      <c r="C39" s="9"/>
      <c r="D39" s="9"/>
      <c r="E39" s="9"/>
    </row>
    <row r="40" spans="1:5">
      <c r="A40" s="9"/>
      <c r="B40" s="9"/>
      <c r="C40" s="9"/>
      <c r="D40" s="9"/>
      <c r="E40" s="9"/>
    </row>
    <row r="41" spans="1:5">
      <c r="A41" s="9"/>
      <c r="B41" s="9"/>
      <c r="C41" s="9"/>
      <c r="D41" s="9"/>
      <c r="E41" s="9"/>
    </row>
    <row r="42" spans="1:5">
      <c r="A42" s="9"/>
      <c r="B42" s="9"/>
      <c r="C42" s="9"/>
      <c r="D42" s="9"/>
      <c r="E42" s="9"/>
    </row>
    <row r="43" spans="1:5">
      <c r="A43" s="9"/>
      <c r="B43" s="9"/>
      <c r="C43" s="9"/>
      <c r="D43" s="9"/>
      <c r="E43" s="9"/>
    </row>
    <row r="44" spans="1:5">
      <c r="A44" s="9"/>
      <c r="B44" s="9"/>
      <c r="C44" s="9"/>
      <c r="D44" s="9"/>
      <c r="E44" s="9"/>
    </row>
    <row r="45" spans="1:5">
      <c r="A45" s="9"/>
      <c r="B45" s="9"/>
      <c r="C45" s="9"/>
      <c r="D45" s="9"/>
      <c r="E45" s="9"/>
    </row>
  </sheetData>
  <phoneticPr fontId="1"/>
  <pageMargins left="0.70866141732283472" right="0.70866141732283472" top="0.18" bottom="0.18" header="0.17" footer="0.17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tabSelected="1" zoomScaleNormal="100" workbookViewId="0">
      <selection activeCell="B57" sqref="B57"/>
    </sheetView>
  </sheetViews>
  <sheetFormatPr defaultRowHeight="13.5"/>
  <cols>
    <col min="1" max="1" width="12.5" customWidth="1"/>
    <col min="2" max="2" width="25" customWidth="1"/>
    <col min="3" max="3" width="12.5" customWidth="1"/>
    <col min="4" max="4" width="25" customWidth="1"/>
    <col min="5" max="5" width="18.5" customWidth="1"/>
  </cols>
  <sheetData>
    <row r="1" spans="1:8" ht="12" customHeight="1">
      <c r="E1" s="1"/>
      <c r="F1" s="1"/>
      <c r="G1" s="1"/>
      <c r="H1" s="1"/>
    </row>
    <row r="2" spans="1:8" ht="12" customHeight="1">
      <c r="E2" s="1"/>
      <c r="F2" s="1"/>
      <c r="G2" s="1"/>
      <c r="H2" s="1"/>
    </row>
    <row r="3" spans="1:8" ht="12" customHeight="1">
      <c r="E3" s="1"/>
      <c r="F3" s="1"/>
      <c r="G3" s="1"/>
      <c r="H3" s="1"/>
    </row>
    <row r="4" spans="1:8" s="43" customFormat="1" ht="12.75" customHeight="1">
      <c r="A4" s="45" t="s">
        <v>11</v>
      </c>
      <c r="B4" s="46"/>
      <c r="C4" s="46"/>
      <c r="D4" s="46"/>
      <c r="E4" s="44"/>
      <c r="F4" s="44"/>
      <c r="G4" s="44"/>
      <c r="H4" s="44"/>
    </row>
    <row r="5" spans="1:8" s="43" customFormat="1" ht="12.75" customHeight="1">
      <c r="A5" s="47" t="s">
        <v>88</v>
      </c>
      <c r="B5" s="181"/>
      <c r="C5" s="181"/>
      <c r="D5" s="181"/>
      <c r="E5" s="44"/>
      <c r="F5" s="44"/>
      <c r="G5" s="44"/>
      <c r="H5" s="44"/>
    </row>
    <row r="6" spans="1:8" s="43" customFormat="1" ht="12.75" customHeight="1">
      <c r="A6" s="47"/>
      <c r="B6" s="47"/>
      <c r="C6" s="47"/>
      <c r="D6" s="47"/>
      <c r="E6" s="44"/>
      <c r="F6" s="44"/>
      <c r="G6" s="44"/>
      <c r="H6" s="44"/>
    </row>
    <row r="7" spans="1:8" s="43" customFormat="1" ht="12.75" customHeight="1">
      <c r="A7" s="47" t="s">
        <v>12</v>
      </c>
      <c r="B7" s="47"/>
      <c r="C7" s="47"/>
      <c r="D7" s="47"/>
      <c r="E7" s="44"/>
      <c r="F7" s="44"/>
      <c r="G7" s="44"/>
      <c r="H7" s="44"/>
    </row>
    <row r="8" spans="1:8" s="43" customFormat="1" ht="12.75" customHeight="1">
      <c r="A8" s="45" t="s">
        <v>46</v>
      </c>
      <c r="B8" s="46"/>
      <c r="E8" s="44"/>
      <c r="F8" s="44"/>
      <c r="G8" s="44"/>
      <c r="H8" s="44"/>
    </row>
    <row r="9" spans="1:8" s="43" customFormat="1" ht="12.75" customHeight="1">
      <c r="A9" s="45" t="s">
        <v>21</v>
      </c>
      <c r="B9" s="46"/>
      <c r="E9" s="44"/>
      <c r="F9" s="44"/>
      <c r="G9" s="44"/>
      <c r="H9" s="44"/>
    </row>
    <row r="10" spans="1:8" s="43" customFormat="1" ht="12.75" customHeight="1">
      <c r="A10" s="45" t="s">
        <v>31</v>
      </c>
      <c r="B10" s="46"/>
      <c r="C10" s="46"/>
      <c r="D10" s="46"/>
      <c r="E10" s="44"/>
      <c r="F10" s="44"/>
      <c r="G10" s="44"/>
      <c r="H10" s="44"/>
    </row>
    <row r="11" spans="1:8" s="43" customFormat="1" ht="12.75" customHeight="1">
      <c r="A11" s="46" t="s">
        <v>33</v>
      </c>
      <c r="B11" s="46"/>
      <c r="C11" s="46"/>
      <c r="D11" s="46"/>
      <c r="E11" s="44"/>
      <c r="F11" s="44"/>
      <c r="G11" s="44"/>
      <c r="H11" s="44"/>
    </row>
    <row r="12" spans="1:8" s="43" customFormat="1" ht="12.75" customHeight="1">
      <c r="A12" s="45" t="s">
        <v>236</v>
      </c>
      <c r="B12" s="46"/>
      <c r="C12" s="46"/>
      <c r="D12" s="46"/>
      <c r="E12" s="44"/>
      <c r="F12" s="44"/>
      <c r="G12" s="44"/>
      <c r="H12" s="44"/>
    </row>
    <row r="13" spans="1:8" s="43" customFormat="1" ht="12.75" customHeight="1">
      <c r="A13" s="45" t="s">
        <v>237</v>
      </c>
      <c r="B13" s="46"/>
      <c r="C13" s="46"/>
      <c r="D13" s="46"/>
      <c r="E13" s="44"/>
      <c r="F13" s="44"/>
      <c r="G13" s="44"/>
      <c r="H13" s="44"/>
    </row>
    <row r="14" spans="1:8" s="43" customFormat="1" ht="12.75" customHeight="1">
      <c r="A14" s="45" t="s">
        <v>30</v>
      </c>
      <c r="B14" s="46"/>
      <c r="C14" s="46"/>
      <c r="D14" s="46"/>
      <c r="E14" s="44"/>
      <c r="F14" s="44"/>
      <c r="G14" s="44"/>
      <c r="H14" s="44"/>
    </row>
    <row r="15" spans="1:8" s="43" customFormat="1" ht="12.75" customHeight="1">
      <c r="A15" s="45" t="s">
        <v>186</v>
      </c>
      <c r="B15" s="46"/>
      <c r="C15" s="46"/>
      <c r="D15" s="46"/>
      <c r="E15" s="44"/>
      <c r="F15" s="44"/>
      <c r="G15" s="44"/>
      <c r="H15" s="44"/>
    </row>
    <row r="16" spans="1:8" s="43" customFormat="1" ht="12.75" customHeight="1">
      <c r="A16" s="45" t="s">
        <v>28</v>
      </c>
      <c r="B16" s="46"/>
      <c r="C16" s="46"/>
      <c r="D16" s="46"/>
      <c r="E16" s="44" t="s">
        <v>45</v>
      </c>
      <c r="F16" s="44"/>
      <c r="G16" s="44"/>
      <c r="H16" s="44"/>
    </row>
    <row r="17" spans="1:8" s="43" customFormat="1" ht="12.75" customHeight="1">
      <c r="A17" s="47" t="s">
        <v>51</v>
      </c>
      <c r="B17" s="46"/>
      <c r="C17" s="46"/>
      <c r="D17" s="46"/>
      <c r="E17" s="44" t="s">
        <v>241</v>
      </c>
      <c r="F17" s="44"/>
      <c r="G17" s="44"/>
      <c r="H17" s="44"/>
    </row>
    <row r="18" spans="1:8" s="43" customFormat="1" ht="12.75" customHeight="1">
      <c r="A18" s="45" t="s">
        <v>48</v>
      </c>
      <c r="B18" s="46"/>
      <c r="C18" s="46"/>
      <c r="D18" s="46"/>
      <c r="E18" s="44"/>
      <c r="F18" s="44"/>
      <c r="G18" s="44"/>
      <c r="H18" s="44"/>
    </row>
    <row r="19" spans="1:8" s="43" customFormat="1" ht="12.75" customHeight="1">
      <c r="A19" s="45" t="s">
        <v>47</v>
      </c>
      <c r="B19" s="46"/>
      <c r="C19" s="46"/>
      <c r="D19" s="46"/>
      <c r="E19" s="44"/>
      <c r="F19" s="44"/>
      <c r="G19" s="44"/>
      <c r="H19" s="44"/>
    </row>
    <row r="20" spans="1:8" ht="12.75" customHeight="1" thickBot="1">
      <c r="A20" s="312" t="s">
        <v>49</v>
      </c>
      <c r="B20" s="312"/>
      <c r="C20" s="312" t="s">
        <v>50</v>
      </c>
      <c r="D20" s="312"/>
      <c r="E20" s="20"/>
      <c r="G20" s="1"/>
      <c r="H20" s="1"/>
    </row>
    <row r="21" spans="1:8" ht="11.25" customHeight="1">
      <c r="A21" s="185" t="s">
        <v>0</v>
      </c>
      <c r="B21" s="165"/>
      <c r="C21" s="185" t="s">
        <v>0</v>
      </c>
      <c r="D21" s="165"/>
      <c r="E21" s="42" t="s">
        <v>239</v>
      </c>
      <c r="G21" s="5"/>
      <c r="H21" s="1"/>
    </row>
    <row r="22" spans="1:8" ht="11.25" customHeight="1">
      <c r="A22" s="186">
        <v>0.38680555555555557</v>
      </c>
      <c r="B22" s="298"/>
      <c r="C22" s="186">
        <v>0.37222222222222223</v>
      </c>
      <c r="D22" s="200"/>
      <c r="G22" s="5"/>
      <c r="H22" s="1"/>
    </row>
    <row r="23" spans="1:8" ht="11.25" customHeight="1">
      <c r="A23" s="187"/>
      <c r="B23" s="205"/>
      <c r="C23" s="187"/>
      <c r="D23" s="199"/>
      <c r="E23" s="42" t="s">
        <v>240</v>
      </c>
      <c r="G23" s="5"/>
      <c r="H23" s="1"/>
    </row>
    <row r="24" spans="1:8" ht="11.25" customHeight="1" thickBot="1">
      <c r="A24" s="188"/>
      <c r="B24" s="191"/>
      <c r="C24" s="188"/>
      <c r="D24" s="153"/>
      <c r="F24" s="1"/>
      <c r="G24" s="5"/>
      <c r="H24" s="1"/>
    </row>
    <row r="25" spans="1:8" ht="11.25" customHeight="1">
      <c r="A25" s="185" t="s">
        <v>1</v>
      </c>
      <c r="B25" s="193"/>
      <c r="C25" s="185" t="s">
        <v>124</v>
      </c>
      <c r="D25" s="192"/>
      <c r="E25" s="42" t="s">
        <v>35</v>
      </c>
      <c r="F25" s="1"/>
      <c r="G25" s="13"/>
      <c r="H25" s="1"/>
    </row>
    <row r="26" spans="1:8" ht="11.25" customHeight="1">
      <c r="A26" s="186">
        <v>0.39166666666666666</v>
      </c>
      <c r="B26" s="153"/>
      <c r="C26" s="186">
        <v>0.37708333333333338</v>
      </c>
      <c r="D26" s="153"/>
      <c r="E26" t="s">
        <v>34</v>
      </c>
      <c r="F26" s="1"/>
      <c r="G26" s="5"/>
      <c r="H26" s="1"/>
    </row>
    <row r="27" spans="1:8" ht="11.25" customHeight="1">
      <c r="A27" s="187"/>
      <c r="B27" s="248"/>
      <c r="C27" s="187"/>
      <c r="D27" s="153"/>
      <c r="E27" s="47" t="s">
        <v>66</v>
      </c>
      <c r="F27" s="1"/>
      <c r="G27" s="5"/>
      <c r="H27" s="1"/>
    </row>
    <row r="28" spans="1:8" ht="11.25" customHeight="1" thickBot="1">
      <c r="A28" s="187"/>
      <c r="B28" s="173"/>
      <c r="C28" s="188"/>
      <c r="D28" s="191"/>
      <c r="E28" s="65" t="s">
        <v>67</v>
      </c>
      <c r="F28" s="1"/>
      <c r="G28" s="6"/>
      <c r="H28" s="1"/>
    </row>
    <row r="29" spans="1:8" ht="11.25" customHeight="1">
      <c r="A29" s="185" t="s">
        <v>2</v>
      </c>
      <c r="B29" s="189"/>
      <c r="C29" s="187" t="s">
        <v>2</v>
      </c>
      <c r="D29" s="165"/>
      <c r="E29" s="65" t="s">
        <v>65</v>
      </c>
      <c r="F29" s="1"/>
      <c r="G29" s="13"/>
      <c r="H29" s="1"/>
    </row>
    <row r="30" spans="1:8" ht="11.25" customHeight="1">
      <c r="A30" s="186">
        <v>0.39652777777777781</v>
      </c>
      <c r="B30" s="166"/>
      <c r="C30" s="186">
        <v>0.38194444444444442</v>
      </c>
      <c r="D30" s="193"/>
      <c r="E30" s="65"/>
      <c r="F30" s="1"/>
      <c r="G30" s="3"/>
      <c r="H30" s="1"/>
    </row>
    <row r="31" spans="1:8" ht="11.25" customHeight="1">
      <c r="A31" s="187"/>
      <c r="B31" s="166"/>
      <c r="C31" s="187"/>
      <c r="D31" s="153"/>
      <c r="E31" s="65"/>
      <c r="F31" s="1"/>
      <c r="G31" s="2"/>
      <c r="H31" s="1"/>
    </row>
    <row r="32" spans="1:8" ht="11.25" customHeight="1" thickBot="1">
      <c r="A32" s="188"/>
      <c r="B32" s="297"/>
      <c r="C32" s="188"/>
      <c r="D32" s="293"/>
      <c r="F32" s="1"/>
      <c r="G32" s="2"/>
      <c r="H32" s="1"/>
    </row>
    <row r="33" spans="1:8" ht="11.25" customHeight="1">
      <c r="A33" s="185" t="s">
        <v>3</v>
      </c>
      <c r="B33" s="106"/>
      <c r="C33" s="185" t="s">
        <v>3</v>
      </c>
      <c r="D33" s="165"/>
      <c r="E33" s="1"/>
      <c r="F33" s="1"/>
      <c r="G33" s="3"/>
      <c r="H33" s="1"/>
    </row>
    <row r="34" spans="1:8" ht="11.25" customHeight="1">
      <c r="A34" s="186">
        <v>0.40138888888888885</v>
      </c>
      <c r="B34" s="229"/>
      <c r="C34" s="186">
        <v>0.38680555555555557</v>
      </c>
      <c r="D34" s="168"/>
      <c r="E34" s="1"/>
      <c r="G34" s="2"/>
      <c r="H34" s="1"/>
    </row>
    <row r="35" spans="1:8" ht="11.25" customHeight="1">
      <c r="A35" s="187"/>
      <c r="B35" s="270"/>
      <c r="C35" s="187"/>
      <c r="D35" s="167"/>
      <c r="G35" s="2"/>
      <c r="H35" s="1"/>
    </row>
    <row r="36" spans="1:8" ht="11.25" customHeight="1" thickBot="1">
      <c r="A36" s="187"/>
      <c r="B36" s="230"/>
      <c r="C36" s="187"/>
      <c r="D36" s="295"/>
      <c r="G36" s="6"/>
      <c r="H36" s="1"/>
    </row>
    <row r="37" spans="1:8" ht="11.25" customHeight="1">
      <c r="A37" s="189" t="s">
        <v>4</v>
      </c>
      <c r="B37" s="165"/>
      <c r="C37" s="189" t="s">
        <v>4</v>
      </c>
      <c r="D37" s="193"/>
      <c r="G37" s="3"/>
      <c r="H37" s="1"/>
    </row>
    <row r="38" spans="1:8" ht="11.25" customHeight="1">
      <c r="A38" s="190">
        <v>0.40625</v>
      </c>
      <c r="B38" s="299"/>
      <c r="C38" s="190">
        <v>0.39166666666666666</v>
      </c>
      <c r="D38" s="166"/>
      <c r="G38" s="2"/>
      <c r="H38" s="1"/>
    </row>
    <row r="39" spans="1:8" ht="11.25" customHeight="1">
      <c r="A39" s="168"/>
      <c r="B39" s="229"/>
      <c r="C39" s="168"/>
      <c r="D39" s="199"/>
      <c r="G39" s="2"/>
      <c r="H39" s="1"/>
    </row>
    <row r="40" spans="1:8" ht="11.25" customHeight="1" thickBot="1">
      <c r="A40" s="191"/>
      <c r="B40" s="194"/>
      <c r="C40" s="191"/>
      <c r="D40" s="191"/>
      <c r="G40" s="6"/>
      <c r="H40" s="1"/>
    </row>
    <row r="41" spans="1:8" ht="11.25" customHeight="1">
      <c r="A41" s="189" t="s">
        <v>5</v>
      </c>
      <c r="B41" s="132"/>
      <c r="C41" s="189" t="s">
        <v>5</v>
      </c>
      <c r="D41" s="165"/>
      <c r="E41" s="1"/>
      <c r="G41" s="2"/>
      <c r="H41" s="1"/>
    </row>
    <row r="42" spans="1:8" ht="11.25" customHeight="1">
      <c r="A42" s="190">
        <v>0.41111111111111115</v>
      </c>
      <c r="B42" s="183"/>
      <c r="C42" s="190">
        <v>0.39652777777777781</v>
      </c>
      <c r="D42" s="173"/>
      <c r="G42" s="6"/>
      <c r="H42" s="1"/>
    </row>
    <row r="43" spans="1:8" ht="11.25" customHeight="1">
      <c r="A43" s="168"/>
      <c r="B43" s="183"/>
      <c r="C43" s="168"/>
      <c r="D43" s="173"/>
      <c r="G43" s="6"/>
      <c r="H43" s="8"/>
    </row>
    <row r="44" spans="1:8" ht="11.25" customHeight="1" thickBot="1">
      <c r="A44" s="191"/>
      <c r="B44" s="184"/>
      <c r="C44" s="191"/>
      <c r="D44" s="293"/>
      <c r="G44" s="6"/>
      <c r="H44" s="8"/>
    </row>
    <row r="45" spans="1:8" ht="11.25" customHeight="1">
      <c r="A45" s="189" t="s">
        <v>44</v>
      </c>
      <c r="B45" s="153"/>
      <c r="C45" s="189" t="s">
        <v>13</v>
      </c>
      <c r="D45" s="165"/>
      <c r="G45" s="2"/>
      <c r="H45" s="1"/>
    </row>
    <row r="46" spans="1:8" ht="11.25" customHeight="1">
      <c r="A46" s="190">
        <v>0.41597222222222219</v>
      </c>
      <c r="B46" s="194"/>
      <c r="C46" s="190">
        <v>0.40138888888888885</v>
      </c>
      <c r="D46" s="173"/>
      <c r="G46" s="2"/>
      <c r="H46" s="1"/>
    </row>
    <row r="47" spans="1:8" ht="11.25" customHeight="1">
      <c r="A47" s="168"/>
      <c r="B47" s="153"/>
      <c r="C47" s="168"/>
      <c r="D47" s="153"/>
      <c r="F47" s="55"/>
      <c r="G47" s="2"/>
      <c r="H47" s="1"/>
    </row>
    <row r="48" spans="1:8" ht="11.25" customHeight="1" thickBot="1">
      <c r="A48" s="191"/>
      <c r="B48" s="201"/>
      <c r="C48" s="191"/>
      <c r="D48" s="201"/>
      <c r="G48" s="6"/>
      <c r="H48" s="1"/>
    </row>
    <row r="49" spans="1:8" ht="11.25" customHeight="1">
      <c r="A49" s="189" t="s">
        <v>41</v>
      </c>
      <c r="B49" s="192"/>
      <c r="C49" s="189" t="s">
        <v>41</v>
      </c>
      <c r="D49" s="153"/>
      <c r="G49" s="6"/>
      <c r="H49" s="1"/>
    </row>
    <row r="50" spans="1:8" ht="11.25" customHeight="1">
      <c r="A50" s="190">
        <v>0.42083333333333334</v>
      </c>
      <c r="B50" s="194"/>
      <c r="C50" s="190">
        <v>0.40625</v>
      </c>
      <c r="D50" s="153"/>
      <c r="G50" s="6"/>
      <c r="H50" s="1"/>
    </row>
    <row r="51" spans="1:8" ht="11.25" customHeight="1">
      <c r="A51" s="168"/>
      <c r="B51" s="153"/>
      <c r="C51" s="168"/>
      <c r="D51" s="166"/>
      <c r="E51" s="1"/>
      <c r="G51" s="6"/>
      <c r="H51" s="1"/>
    </row>
    <row r="52" spans="1:8" ht="11.25" customHeight="1" thickBot="1">
      <c r="A52" s="191"/>
      <c r="B52" s="191"/>
      <c r="C52" s="191"/>
      <c r="D52" s="191"/>
      <c r="E52" s="1"/>
      <c r="G52" s="6"/>
      <c r="H52" s="1"/>
    </row>
    <row r="53" spans="1:8" ht="11.25" customHeight="1" thickBot="1">
      <c r="A53" s="311"/>
      <c r="B53" s="202"/>
      <c r="C53" s="189" t="s">
        <v>42</v>
      </c>
      <c r="D53" s="193"/>
      <c r="G53" s="6"/>
      <c r="H53" s="1"/>
    </row>
    <row r="54" spans="1:8" ht="11.25" customHeight="1" thickBot="1">
      <c r="A54" s="311"/>
      <c r="B54" s="167"/>
      <c r="C54" s="190">
        <v>0.41111111111111115</v>
      </c>
      <c r="D54" s="193"/>
      <c r="G54" s="6"/>
      <c r="H54" s="1"/>
    </row>
    <row r="55" spans="1:8" ht="11.25" customHeight="1" thickBot="1">
      <c r="A55" s="311"/>
      <c r="B55" s="115"/>
      <c r="C55" s="168"/>
      <c r="D55" s="153"/>
      <c r="E55" s="1"/>
      <c r="F55" s="1"/>
      <c r="G55" s="6"/>
      <c r="H55" s="1"/>
    </row>
    <row r="56" spans="1:8" ht="11.25" customHeight="1" thickBot="1">
      <c r="A56" s="311"/>
      <c r="B56" s="271"/>
      <c r="C56" s="168"/>
      <c r="D56" s="293"/>
      <c r="E56" s="1"/>
      <c r="F56" s="1"/>
      <c r="G56" s="6"/>
      <c r="H56" s="1"/>
    </row>
    <row r="57" spans="1:8" ht="11.25" customHeight="1" thickBot="1">
      <c r="A57" s="311"/>
      <c r="B57" s="166"/>
      <c r="C57" s="189" t="s">
        <v>43</v>
      </c>
      <c r="D57" s="294"/>
      <c r="G57" s="6"/>
      <c r="H57" s="1"/>
    </row>
    <row r="58" spans="1:8" ht="11.25" customHeight="1" thickBot="1">
      <c r="A58" s="311"/>
      <c r="B58" s="203"/>
      <c r="C58" s="190">
        <v>0.41597222222222219</v>
      </c>
      <c r="D58" s="173"/>
      <c r="G58" s="6"/>
      <c r="H58" s="1"/>
    </row>
    <row r="59" spans="1:8" ht="11.25" customHeight="1" thickBot="1">
      <c r="A59" s="311"/>
      <c r="B59" s="166"/>
      <c r="C59" s="168"/>
      <c r="D59" s="193"/>
      <c r="G59" s="6"/>
      <c r="H59" s="1"/>
    </row>
    <row r="60" spans="1:8" ht="11.25" customHeight="1" thickBot="1">
      <c r="A60" s="311"/>
      <c r="B60" s="191"/>
      <c r="C60" s="295"/>
      <c r="D60" s="296"/>
      <c r="G60" s="6"/>
      <c r="H60" s="1"/>
    </row>
    <row r="61" spans="1:8" ht="11.25" customHeight="1" thickBot="1">
      <c r="A61" s="311"/>
      <c r="B61" s="182"/>
      <c r="C61" s="311"/>
      <c r="D61" s="152"/>
      <c r="G61" s="6"/>
      <c r="H61" s="1"/>
    </row>
    <row r="62" spans="1:8" ht="11.25" customHeight="1" thickBot="1">
      <c r="A62" s="311"/>
      <c r="B62" s="193"/>
      <c r="C62" s="311"/>
      <c r="D62" s="152"/>
      <c r="G62" s="6"/>
      <c r="H62" s="1"/>
    </row>
    <row r="63" spans="1:8" ht="11.25" customHeight="1" thickBot="1">
      <c r="A63" s="311"/>
      <c r="B63" s="167"/>
      <c r="C63" s="311"/>
      <c r="D63" s="193"/>
      <c r="F63" s="1"/>
      <c r="G63" s="6"/>
      <c r="H63" s="1"/>
    </row>
    <row r="64" spans="1:8" ht="11.25" customHeight="1" thickBot="1">
      <c r="A64" s="311"/>
      <c r="B64" s="191"/>
      <c r="C64" s="311"/>
      <c r="D64" s="191"/>
      <c r="E64" s="1"/>
      <c r="F64" s="2"/>
      <c r="G64" s="6"/>
      <c r="H64" s="1"/>
    </row>
    <row r="65" spans="1:8" ht="10.5" customHeight="1">
      <c r="A65" s="56"/>
      <c r="B65" s="57"/>
      <c r="C65" s="57"/>
      <c r="D65" s="56"/>
      <c r="E65" s="1"/>
      <c r="F65" s="6"/>
      <c r="G65" s="3"/>
      <c r="H65" s="4"/>
    </row>
    <row r="66" spans="1:8" ht="10.5" customHeight="1">
      <c r="A66" s="69"/>
      <c r="B66" s="60"/>
      <c r="C66" s="59"/>
      <c r="D66" s="59"/>
      <c r="F66" s="7"/>
      <c r="G66" s="6"/>
      <c r="H66" s="6"/>
    </row>
    <row r="67" spans="1:8" ht="10.5" customHeight="1">
      <c r="A67" s="75"/>
      <c r="B67" s="60"/>
      <c r="C67" s="58"/>
      <c r="D67" s="58"/>
      <c r="G67" s="7"/>
      <c r="H67" s="7"/>
    </row>
    <row r="68" spans="1:8" ht="10.5" customHeight="1">
      <c r="A68" s="75"/>
      <c r="B68" s="60"/>
      <c r="C68" s="55"/>
      <c r="D68" s="55"/>
    </row>
    <row r="69" spans="1:8" ht="10.5" customHeight="1">
      <c r="B69" s="1"/>
    </row>
    <row r="70" spans="1:8" ht="10.5" customHeight="1"/>
    <row r="71" spans="1:8" ht="10.5" customHeight="1"/>
    <row r="72" spans="1:8" ht="10.5" customHeight="1"/>
    <row r="73" spans="1:8" ht="10.5" customHeight="1"/>
    <row r="74" spans="1:8" ht="10.5" customHeight="1"/>
  </sheetData>
  <mergeCells count="2">
    <mergeCell ref="A20:B20"/>
    <mergeCell ref="C20:D20"/>
  </mergeCells>
  <phoneticPr fontId="3"/>
  <printOptions horizontalCentered="1" verticalCentered="1"/>
  <pageMargins left="0" right="0" top="0" bottom="0" header="0" footer="0"/>
  <pageSetup paperSize="9" scale="11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"/>
  <sheetViews>
    <sheetView topLeftCell="A16" zoomScaleNormal="100" workbookViewId="0">
      <selection activeCell="C45" sqref="C45"/>
    </sheetView>
  </sheetViews>
  <sheetFormatPr defaultRowHeight="13.5"/>
  <cols>
    <col min="1" max="1" width="8.125" customWidth="1"/>
    <col min="2" max="2" width="19.5" customWidth="1"/>
    <col min="3" max="3" width="12.5" customWidth="1"/>
    <col min="4" max="4" width="8.125" customWidth="1"/>
    <col min="5" max="5" width="19.875" customWidth="1"/>
    <col min="6" max="6" width="12.5" customWidth="1"/>
    <col min="14" max="14" width="9" style="79"/>
  </cols>
  <sheetData>
    <row r="1" spans="1:9" ht="13.5" customHeight="1">
      <c r="A1" s="313"/>
      <c r="B1" s="313"/>
      <c r="D1" s="312"/>
      <c r="E1" s="312"/>
    </row>
    <row r="2" spans="1:9" ht="14.25" customHeight="1" thickBot="1">
      <c r="A2" s="312" t="s">
        <v>19</v>
      </c>
      <c r="B2" s="312"/>
      <c r="D2" s="312" t="s">
        <v>20</v>
      </c>
      <c r="E2" s="312"/>
    </row>
    <row r="3" spans="1:9" ht="13.5" customHeight="1" thickBot="1">
      <c r="A3" s="156" t="s">
        <v>0</v>
      </c>
      <c r="B3" s="245" t="s">
        <v>202</v>
      </c>
      <c r="C3" s="285"/>
      <c r="D3" s="156" t="s">
        <v>0</v>
      </c>
      <c r="E3" s="246" t="s">
        <v>212</v>
      </c>
      <c r="F3" s="286"/>
    </row>
    <row r="4" spans="1:9" ht="13.5" customHeight="1">
      <c r="A4" s="157"/>
      <c r="B4" s="165" t="s">
        <v>201</v>
      </c>
      <c r="C4" s="250">
        <v>24058</v>
      </c>
      <c r="D4" s="157"/>
      <c r="E4" s="200" t="s">
        <v>151</v>
      </c>
      <c r="F4" s="254">
        <v>21007</v>
      </c>
    </row>
    <row r="5" spans="1:9" ht="13.5" customHeight="1">
      <c r="A5" s="158"/>
      <c r="B5" s="205" t="s">
        <v>126</v>
      </c>
      <c r="C5" s="251">
        <v>15761</v>
      </c>
      <c r="D5" s="158"/>
      <c r="E5" s="199" t="s">
        <v>150</v>
      </c>
      <c r="F5" s="255">
        <v>24910</v>
      </c>
    </row>
    <row r="6" spans="1:9" ht="13.5" customHeight="1" thickBot="1">
      <c r="A6" s="159"/>
      <c r="B6" s="274"/>
      <c r="C6" s="273"/>
      <c r="D6" s="159"/>
      <c r="E6" s="153" t="s">
        <v>191</v>
      </c>
      <c r="F6" s="256">
        <v>25571</v>
      </c>
    </row>
    <row r="7" spans="1:9" ht="13.5" customHeight="1">
      <c r="A7" s="156" t="s">
        <v>1</v>
      </c>
      <c r="B7" s="204" t="s">
        <v>203</v>
      </c>
      <c r="C7" s="287"/>
      <c r="D7" s="158" t="s">
        <v>1</v>
      </c>
      <c r="E7" s="192" t="s">
        <v>213</v>
      </c>
      <c r="F7" s="257">
        <v>17245</v>
      </c>
    </row>
    <row r="8" spans="1:9" ht="13.5" customHeight="1">
      <c r="A8" s="157"/>
      <c r="B8" s="153" t="s">
        <v>125</v>
      </c>
      <c r="C8" s="251">
        <v>28508</v>
      </c>
      <c r="D8" s="157"/>
      <c r="E8" s="153" t="s">
        <v>29</v>
      </c>
      <c r="F8" s="250">
        <v>17516</v>
      </c>
    </row>
    <row r="9" spans="1:9" ht="13.5" customHeight="1">
      <c r="A9" s="158"/>
      <c r="B9" s="248" t="s">
        <v>53</v>
      </c>
      <c r="C9" s="252">
        <v>19153</v>
      </c>
      <c r="D9" s="158"/>
      <c r="E9" s="153" t="s">
        <v>158</v>
      </c>
      <c r="F9" s="250">
        <v>16254</v>
      </c>
    </row>
    <row r="10" spans="1:9" ht="13.5" customHeight="1" thickBot="1">
      <c r="A10" s="158"/>
      <c r="B10" s="274"/>
      <c r="C10" s="275"/>
      <c r="D10" s="159"/>
      <c r="E10" s="274"/>
      <c r="F10" s="276"/>
    </row>
    <row r="11" spans="1:9" ht="13.5" customHeight="1" thickBot="1">
      <c r="A11" s="156" t="s">
        <v>2</v>
      </c>
      <c r="B11" s="165" t="s">
        <v>204</v>
      </c>
      <c r="C11" s="253">
        <v>28080</v>
      </c>
      <c r="D11" s="158" t="s">
        <v>2</v>
      </c>
      <c r="E11" s="165" t="s">
        <v>214</v>
      </c>
      <c r="F11" s="258">
        <v>28289</v>
      </c>
      <c r="H11" s="1"/>
    </row>
    <row r="12" spans="1:9" ht="13.5" customHeight="1">
      <c r="A12" s="157"/>
      <c r="B12" s="132" t="s">
        <v>225</v>
      </c>
      <c r="C12" s="258">
        <v>26303</v>
      </c>
      <c r="D12" s="157"/>
      <c r="E12" s="193" t="s">
        <v>215</v>
      </c>
      <c r="F12" s="255">
        <v>32027</v>
      </c>
      <c r="I12" s="65"/>
    </row>
    <row r="13" spans="1:9" ht="13.5" customHeight="1">
      <c r="A13" s="158"/>
      <c r="B13" s="183" t="s">
        <v>129</v>
      </c>
      <c r="C13" s="258">
        <v>28043</v>
      </c>
      <c r="D13" s="158"/>
      <c r="E13" s="153" t="s">
        <v>153</v>
      </c>
      <c r="F13" s="255">
        <v>19997</v>
      </c>
      <c r="I13" s="100"/>
    </row>
    <row r="14" spans="1:9" ht="13.5" customHeight="1" thickBot="1">
      <c r="A14" s="158"/>
      <c r="B14" s="300" t="s">
        <v>130</v>
      </c>
      <c r="C14" s="158" t="s">
        <v>234</v>
      </c>
      <c r="D14" s="158"/>
      <c r="E14" s="301" t="s">
        <v>188</v>
      </c>
      <c r="F14" s="306">
        <v>32771</v>
      </c>
      <c r="I14" s="100"/>
    </row>
    <row r="15" spans="1:9" ht="13.5" customHeight="1">
      <c r="A15" s="156" t="s">
        <v>3</v>
      </c>
      <c r="B15" s="132" t="s">
        <v>227</v>
      </c>
      <c r="C15" s="303">
        <v>28032</v>
      </c>
      <c r="D15" s="156" t="s">
        <v>3</v>
      </c>
      <c r="E15" s="165" t="s">
        <v>154</v>
      </c>
      <c r="F15" s="303">
        <v>23781</v>
      </c>
      <c r="G15" s="21"/>
      <c r="H15" s="61"/>
      <c r="I15" s="100"/>
    </row>
    <row r="16" spans="1:9" ht="13.5" customHeight="1">
      <c r="A16" s="157"/>
      <c r="B16" s="229" t="s">
        <v>127</v>
      </c>
      <c r="C16" s="258">
        <v>28321</v>
      </c>
      <c r="D16" s="157"/>
      <c r="E16" s="194" t="s">
        <v>152</v>
      </c>
      <c r="F16" s="269">
        <v>24657</v>
      </c>
      <c r="G16" s="62"/>
      <c r="H16" s="63"/>
      <c r="I16" s="100"/>
    </row>
    <row r="17" spans="1:10" ht="13.5" customHeight="1">
      <c r="A17" s="158"/>
      <c r="B17" s="270" t="s">
        <v>226</v>
      </c>
      <c r="C17" s="198" t="s">
        <v>234</v>
      </c>
      <c r="D17" s="158"/>
      <c r="E17" s="193" t="s">
        <v>155</v>
      </c>
      <c r="F17" s="269">
        <v>25054</v>
      </c>
      <c r="G17" s="62"/>
      <c r="H17" s="63"/>
      <c r="I17" s="65"/>
    </row>
    <row r="18" spans="1:10" ht="13.5" customHeight="1" thickBot="1">
      <c r="A18" s="159"/>
      <c r="B18" s="230" t="s">
        <v>128</v>
      </c>
      <c r="C18" s="305">
        <v>32594</v>
      </c>
      <c r="D18" s="159"/>
      <c r="E18" s="304" t="s">
        <v>156</v>
      </c>
      <c r="F18" s="268">
        <v>24964</v>
      </c>
      <c r="G18" s="62"/>
      <c r="H18" s="63"/>
      <c r="I18" s="65"/>
    </row>
    <row r="19" spans="1:10" ht="13.5" customHeight="1" thickBot="1">
      <c r="A19" s="158" t="s">
        <v>4</v>
      </c>
      <c r="B19" s="152" t="s">
        <v>205</v>
      </c>
      <c r="C19" s="302">
        <v>26068</v>
      </c>
      <c r="D19" s="158" t="s">
        <v>4</v>
      </c>
      <c r="E19" s="193" t="s">
        <v>216</v>
      </c>
      <c r="F19" s="254">
        <v>26739</v>
      </c>
      <c r="G19" s="1"/>
      <c r="I19" s="101"/>
      <c r="J19" s="1"/>
    </row>
    <row r="20" spans="1:10" ht="13.5" customHeight="1">
      <c r="A20" s="157"/>
      <c r="B20" s="231" t="s">
        <v>131</v>
      </c>
      <c r="C20" s="250">
        <v>31184</v>
      </c>
      <c r="D20" s="157"/>
      <c r="E20" s="166" t="s">
        <v>55</v>
      </c>
      <c r="F20" s="250">
        <v>26745</v>
      </c>
      <c r="G20" s="1"/>
      <c r="I20" s="102"/>
      <c r="J20" s="1"/>
    </row>
    <row r="21" spans="1:10" ht="13.5" customHeight="1">
      <c r="A21" s="158"/>
      <c r="B21" s="229" t="s">
        <v>132</v>
      </c>
      <c r="C21" s="251">
        <v>32564</v>
      </c>
      <c r="D21" s="158"/>
      <c r="E21" s="199" t="s">
        <v>149</v>
      </c>
      <c r="F21" s="250">
        <v>26667</v>
      </c>
      <c r="G21" s="1"/>
      <c r="I21" s="102"/>
    </row>
    <row r="22" spans="1:10" ht="13.5" customHeight="1" thickBot="1">
      <c r="A22" s="159"/>
      <c r="B22" s="278"/>
      <c r="C22" s="277"/>
      <c r="D22" s="159"/>
      <c r="E22" s="191" t="s">
        <v>189</v>
      </c>
      <c r="F22" s="307">
        <v>26795</v>
      </c>
      <c r="G22" s="1"/>
      <c r="I22" s="65"/>
    </row>
    <row r="23" spans="1:10" ht="13.5" customHeight="1">
      <c r="A23" s="156" t="s">
        <v>5</v>
      </c>
      <c r="B23" s="132" t="s">
        <v>206</v>
      </c>
      <c r="C23" s="258">
        <v>27509</v>
      </c>
      <c r="D23" s="158" t="s">
        <v>5</v>
      </c>
      <c r="E23" s="152" t="s">
        <v>135</v>
      </c>
      <c r="F23" s="258">
        <v>29395</v>
      </c>
      <c r="G23" s="1"/>
      <c r="I23" s="65"/>
    </row>
    <row r="24" spans="1:10" ht="13.5" customHeight="1">
      <c r="A24" s="157"/>
      <c r="B24" s="183" t="s">
        <v>133</v>
      </c>
      <c r="C24" s="258">
        <v>26382</v>
      </c>
      <c r="D24" s="157"/>
      <c r="E24" s="173" t="s">
        <v>56</v>
      </c>
      <c r="F24" s="250">
        <v>27911</v>
      </c>
      <c r="G24" s="1"/>
      <c r="I24" s="65"/>
    </row>
    <row r="25" spans="1:10" ht="13.5" customHeight="1">
      <c r="A25" s="158"/>
      <c r="B25" s="183" t="s">
        <v>134</v>
      </c>
      <c r="C25" s="258">
        <v>26029</v>
      </c>
      <c r="D25" s="158"/>
      <c r="E25" s="280"/>
      <c r="F25" s="279"/>
      <c r="G25" s="1"/>
      <c r="I25" s="65"/>
    </row>
    <row r="26" spans="1:10" ht="13.5" customHeight="1" thickBot="1">
      <c r="A26" s="159"/>
      <c r="B26" s="184" t="s">
        <v>196</v>
      </c>
      <c r="C26" s="305">
        <v>28435</v>
      </c>
      <c r="D26" s="159"/>
      <c r="E26" s="196" t="s">
        <v>217</v>
      </c>
      <c r="F26" s="288"/>
      <c r="G26" s="1"/>
      <c r="I26" s="64"/>
      <c r="J26" s="1"/>
    </row>
    <row r="27" spans="1:10" ht="13.5" customHeight="1">
      <c r="A27" s="156" t="s">
        <v>13</v>
      </c>
      <c r="B27" s="153" t="s">
        <v>207</v>
      </c>
      <c r="C27" s="259">
        <v>26184</v>
      </c>
      <c r="D27" s="158" t="s">
        <v>13</v>
      </c>
      <c r="E27" s="165" t="s">
        <v>222</v>
      </c>
      <c r="F27" s="258">
        <v>21578</v>
      </c>
      <c r="G27" s="1"/>
      <c r="I27" s="101"/>
    </row>
    <row r="28" spans="1:10" ht="13.5" customHeight="1">
      <c r="A28" s="157"/>
      <c r="B28" s="194" t="s">
        <v>138</v>
      </c>
      <c r="C28" s="251">
        <v>26153</v>
      </c>
      <c r="D28" s="157"/>
      <c r="E28" s="173" t="s">
        <v>146</v>
      </c>
      <c r="F28" s="267">
        <v>21384</v>
      </c>
      <c r="G28" s="1"/>
      <c r="I28" s="65"/>
    </row>
    <row r="29" spans="1:10" ht="13.5" customHeight="1">
      <c r="A29" s="158"/>
      <c r="B29" s="153" t="s">
        <v>139</v>
      </c>
      <c r="C29" s="251">
        <v>26158</v>
      </c>
      <c r="D29" s="158"/>
      <c r="E29" s="153" t="s">
        <v>147</v>
      </c>
      <c r="F29" s="267">
        <v>22943</v>
      </c>
      <c r="G29" s="1"/>
      <c r="I29" s="103"/>
    </row>
    <row r="30" spans="1:10" ht="13.5" customHeight="1" thickBot="1">
      <c r="A30" s="159"/>
      <c r="B30" s="201" t="s">
        <v>197</v>
      </c>
      <c r="C30" s="309">
        <v>27416</v>
      </c>
      <c r="D30" s="159"/>
      <c r="E30" s="201" t="s">
        <v>148</v>
      </c>
      <c r="F30" s="266">
        <v>23122</v>
      </c>
      <c r="G30" s="1"/>
      <c r="I30" s="65"/>
    </row>
    <row r="31" spans="1:10" ht="13.5" customHeight="1">
      <c r="A31" s="156" t="s">
        <v>57</v>
      </c>
      <c r="B31" s="192" t="s">
        <v>208</v>
      </c>
      <c r="C31" s="259">
        <v>27462</v>
      </c>
      <c r="D31" s="158" t="s">
        <v>57</v>
      </c>
      <c r="E31" s="153" t="s">
        <v>218</v>
      </c>
      <c r="F31" s="265">
        <v>19828</v>
      </c>
      <c r="G31" s="1"/>
      <c r="I31" s="65"/>
    </row>
    <row r="32" spans="1:10" ht="13.5" customHeight="1">
      <c r="A32" s="157"/>
      <c r="B32" s="194" t="s">
        <v>200</v>
      </c>
      <c r="C32" s="252">
        <v>27126</v>
      </c>
      <c r="D32" s="157"/>
      <c r="E32" s="153" t="s">
        <v>32</v>
      </c>
      <c r="F32" s="250">
        <v>19256</v>
      </c>
      <c r="I32" s="101"/>
    </row>
    <row r="33" spans="1:9" ht="13.5" customHeight="1">
      <c r="A33" s="158"/>
      <c r="B33" s="153" t="s">
        <v>199</v>
      </c>
      <c r="C33" s="252">
        <v>23573</v>
      </c>
      <c r="D33" s="158"/>
      <c r="E33" s="166" t="s">
        <v>144</v>
      </c>
      <c r="F33" s="254">
        <v>23473</v>
      </c>
      <c r="I33" s="101"/>
    </row>
    <row r="34" spans="1:9" ht="13.5" customHeight="1" thickBot="1">
      <c r="A34" s="159"/>
      <c r="B34" s="282"/>
      <c r="C34" s="273"/>
      <c r="D34" s="159"/>
      <c r="E34" s="282"/>
      <c r="F34" s="281"/>
      <c r="I34" s="101"/>
    </row>
    <row r="35" spans="1:9" ht="13.5" customHeight="1">
      <c r="A35" s="156" t="s">
        <v>58</v>
      </c>
      <c r="B35" s="202" t="s">
        <v>209</v>
      </c>
      <c r="C35" s="259">
        <v>26019</v>
      </c>
      <c r="D35" s="158" t="s">
        <v>58</v>
      </c>
      <c r="E35" s="193" t="s">
        <v>219</v>
      </c>
      <c r="F35" s="265">
        <v>24432</v>
      </c>
      <c r="I35" s="65"/>
    </row>
    <row r="36" spans="1:9" ht="13.5" customHeight="1">
      <c r="A36" s="157"/>
      <c r="B36" s="167" t="s">
        <v>141</v>
      </c>
      <c r="C36" s="252">
        <v>23979</v>
      </c>
      <c r="D36" s="157"/>
      <c r="E36" s="193" t="s">
        <v>198</v>
      </c>
      <c r="F36" s="250">
        <v>24783</v>
      </c>
      <c r="I36" s="65"/>
    </row>
    <row r="37" spans="1:9" ht="13.5" customHeight="1">
      <c r="A37" s="158"/>
      <c r="B37" s="115" t="s">
        <v>228</v>
      </c>
      <c r="C37" s="272">
        <v>27860</v>
      </c>
      <c r="D37" s="158"/>
      <c r="E37" s="153" t="s">
        <v>145</v>
      </c>
      <c r="F37" s="250">
        <v>27924</v>
      </c>
      <c r="I37" s="65"/>
    </row>
    <row r="38" spans="1:9" ht="13.5" customHeight="1" thickBot="1">
      <c r="A38" s="158"/>
      <c r="B38" s="271" t="s">
        <v>229</v>
      </c>
      <c r="C38" s="310">
        <v>31874</v>
      </c>
      <c r="D38" s="159"/>
      <c r="E38" s="184" t="s">
        <v>187</v>
      </c>
      <c r="F38" s="308">
        <v>27656</v>
      </c>
      <c r="I38" s="104"/>
    </row>
    <row r="39" spans="1:9" ht="13.5" customHeight="1">
      <c r="A39" s="156" t="s">
        <v>59</v>
      </c>
      <c r="B39" s="166" t="s">
        <v>210</v>
      </c>
      <c r="C39" s="260">
        <v>23586</v>
      </c>
      <c r="D39" s="156" t="s">
        <v>59</v>
      </c>
      <c r="E39" s="232" t="s">
        <v>140</v>
      </c>
      <c r="F39" s="264">
        <v>25915</v>
      </c>
      <c r="G39" s="1"/>
      <c r="I39" s="65"/>
    </row>
    <row r="40" spans="1:9" ht="13.5" customHeight="1">
      <c r="A40" s="157"/>
      <c r="B40" s="203" t="s">
        <v>136</v>
      </c>
      <c r="C40" s="261">
        <v>24969</v>
      </c>
      <c r="D40" s="157"/>
      <c r="E40" s="173" t="s">
        <v>54</v>
      </c>
      <c r="F40" s="250">
        <v>29784</v>
      </c>
      <c r="I40" s="65"/>
    </row>
    <row r="41" spans="1:9" ht="13.5" customHeight="1">
      <c r="A41" s="157"/>
      <c r="B41" s="166" t="s">
        <v>137</v>
      </c>
      <c r="C41" s="262">
        <v>32392</v>
      </c>
      <c r="D41" s="157"/>
      <c r="E41" s="193" t="s">
        <v>159</v>
      </c>
      <c r="F41" s="264">
        <v>26934</v>
      </c>
      <c r="I41" s="65"/>
    </row>
    <row r="42" spans="1:9" ht="13.5" customHeight="1" thickBot="1">
      <c r="A42" s="159"/>
      <c r="B42" s="282"/>
      <c r="C42" s="284"/>
      <c r="D42" s="159"/>
      <c r="E42" s="247" t="s">
        <v>157</v>
      </c>
      <c r="F42" s="264">
        <v>24550</v>
      </c>
      <c r="I42" s="65"/>
    </row>
    <row r="43" spans="1:9" ht="13.5" customHeight="1">
      <c r="A43" s="158" t="s">
        <v>89</v>
      </c>
      <c r="B43" s="182" t="s">
        <v>142</v>
      </c>
      <c r="C43" s="263">
        <v>24864</v>
      </c>
      <c r="D43" s="158" t="s">
        <v>89</v>
      </c>
      <c r="E43" s="152" t="s">
        <v>220</v>
      </c>
      <c r="F43" s="263">
        <v>27739</v>
      </c>
      <c r="I43" s="100"/>
    </row>
    <row r="44" spans="1:9" ht="13.5" customHeight="1">
      <c r="A44" s="158"/>
      <c r="B44" s="193" t="s">
        <v>143</v>
      </c>
      <c r="C44" s="262">
        <v>24735</v>
      </c>
      <c r="D44" s="158"/>
      <c r="E44" s="283"/>
      <c r="F44" s="281"/>
      <c r="I44" s="100"/>
    </row>
    <row r="45" spans="1:9" ht="13.5" customHeight="1">
      <c r="A45" s="158"/>
      <c r="B45" s="167" t="s">
        <v>224</v>
      </c>
      <c r="C45" s="262">
        <v>29587</v>
      </c>
      <c r="D45" s="158"/>
      <c r="E45" s="195" t="s">
        <v>52</v>
      </c>
      <c r="F45" s="289"/>
      <c r="I45" s="100"/>
    </row>
    <row r="46" spans="1:9" ht="13.5" customHeight="1" thickBot="1">
      <c r="A46" s="159"/>
      <c r="B46" s="197" t="s">
        <v>211</v>
      </c>
      <c r="C46" s="291"/>
      <c r="D46" s="159"/>
      <c r="E46" s="196" t="s">
        <v>221</v>
      </c>
      <c r="F46" s="290"/>
      <c r="G46" s="1"/>
      <c r="I46" s="65"/>
    </row>
    <row r="47" spans="1:9" ht="13.5" customHeight="1">
      <c r="A47" s="65"/>
      <c r="B47" s="160"/>
      <c r="C47" s="161"/>
      <c r="D47" s="65"/>
      <c r="E47" s="160"/>
      <c r="F47" s="162"/>
      <c r="G47" s="1"/>
    </row>
    <row r="48" spans="1:9" ht="13.5" customHeight="1">
      <c r="A48" s="72"/>
      <c r="B48" s="160"/>
      <c r="C48" s="161"/>
      <c r="D48" s="72"/>
      <c r="E48" s="160"/>
      <c r="F48" s="162"/>
      <c r="G48" s="1"/>
    </row>
    <row r="49" spans="1:7" ht="13.5" customHeight="1">
      <c r="A49" s="65"/>
      <c r="B49" s="160"/>
      <c r="C49" s="161"/>
      <c r="D49" s="65"/>
      <c r="E49" s="160"/>
      <c r="F49" s="162"/>
      <c r="G49" s="1"/>
    </row>
    <row r="50" spans="1:7" ht="13.5" customHeight="1">
      <c r="A50" s="65"/>
      <c r="B50" s="160"/>
      <c r="C50" s="161"/>
      <c r="D50" s="65"/>
      <c r="E50" s="163"/>
      <c r="F50" s="162"/>
      <c r="G50" s="1"/>
    </row>
    <row r="51" spans="1:7" ht="13.5" customHeight="1">
      <c r="A51" s="164"/>
      <c r="B51" s="160"/>
      <c r="C51" s="161"/>
      <c r="D51" s="65"/>
      <c r="E51" s="163"/>
      <c r="F51" s="162"/>
    </row>
    <row r="52" spans="1:7" ht="13.5" customHeight="1">
      <c r="A52" s="72"/>
      <c r="B52" s="44"/>
      <c r="C52" s="161"/>
      <c r="D52" s="72"/>
      <c r="E52" s="160"/>
      <c r="F52" s="162"/>
    </row>
    <row r="53" spans="1:7" ht="13.5" customHeight="1">
      <c r="A53" s="72"/>
      <c r="B53" s="44"/>
      <c r="C53" s="161"/>
      <c r="D53" s="1"/>
      <c r="E53" s="163"/>
      <c r="F53" s="162"/>
    </row>
    <row r="54" spans="1:7" ht="13.5" customHeight="1">
      <c r="A54" s="65"/>
      <c r="B54" s="163"/>
      <c r="C54" s="161"/>
      <c r="D54" s="65"/>
      <c r="E54" s="160"/>
      <c r="F54" s="162"/>
    </row>
    <row r="55" spans="1:7">
      <c r="A55" s="76"/>
      <c r="D55" s="76"/>
      <c r="E55" s="21"/>
      <c r="F55" s="1"/>
    </row>
    <row r="56" spans="1:7">
      <c r="A56" s="77"/>
      <c r="B56" s="62"/>
      <c r="C56" s="66"/>
      <c r="D56" s="77"/>
      <c r="E56" s="62"/>
      <c r="F56" s="66"/>
    </row>
    <row r="57" spans="1:7">
      <c r="A57" s="73"/>
      <c r="B57" s="62"/>
      <c r="C57" s="1"/>
      <c r="D57" s="73"/>
      <c r="E57" s="62"/>
      <c r="F57" s="1"/>
    </row>
    <row r="58" spans="1:7">
      <c r="A58" s="73"/>
      <c r="B58" s="62"/>
      <c r="C58" s="1"/>
      <c r="D58" s="73"/>
      <c r="E58" s="62"/>
      <c r="F58" s="1"/>
    </row>
    <row r="59" spans="1:7">
      <c r="C59" s="1"/>
      <c r="F59" s="1"/>
    </row>
  </sheetData>
  <mergeCells count="4">
    <mergeCell ref="A1:B1"/>
    <mergeCell ref="A2:B2"/>
    <mergeCell ref="D1:E1"/>
    <mergeCell ref="D2:E2"/>
  </mergeCells>
  <phoneticPr fontId="3"/>
  <printOptions horizontalCentered="1" verticalCentered="1"/>
  <pageMargins left="0" right="0" top="0" bottom="0" header="0" footer="0"/>
  <pageSetup paperSize="9" scale="12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2"/>
  <sheetViews>
    <sheetView topLeftCell="A61" zoomScaleNormal="100" workbookViewId="0">
      <selection activeCell="E110" sqref="E110"/>
    </sheetView>
  </sheetViews>
  <sheetFormatPr defaultRowHeight="13.5"/>
  <cols>
    <col min="2" max="2" width="21.25" customWidth="1"/>
    <col min="3" max="3" width="23" customWidth="1"/>
    <col min="4" max="5" width="10" customWidth="1"/>
    <col min="6" max="6" width="4" customWidth="1"/>
    <col min="7" max="7" width="10" customWidth="1"/>
  </cols>
  <sheetData>
    <row r="1" spans="1:12">
      <c r="A1" s="135"/>
      <c r="B1" s="85" t="s">
        <v>75</v>
      </c>
      <c r="C1" s="14" t="s">
        <v>77</v>
      </c>
      <c r="D1" s="132" t="s">
        <v>82</v>
      </c>
      <c r="E1" s="105" t="s">
        <v>83</v>
      </c>
      <c r="F1" s="105" t="s">
        <v>10</v>
      </c>
      <c r="G1" s="14" t="s">
        <v>84</v>
      </c>
    </row>
    <row r="2" spans="1:12">
      <c r="A2" s="18" t="s">
        <v>70</v>
      </c>
      <c r="B2" s="235" t="s">
        <v>76</v>
      </c>
      <c r="C2" s="224" t="s">
        <v>79</v>
      </c>
      <c r="D2" s="32">
        <v>117700</v>
      </c>
      <c r="E2" s="15">
        <v>33880</v>
      </c>
      <c r="F2" s="16">
        <v>1</v>
      </c>
      <c r="G2" s="17">
        <f t="shared" ref="G2:G18" si="0">E2*F2</f>
        <v>33880</v>
      </c>
      <c r="H2" s="33"/>
    </row>
    <row r="3" spans="1:12">
      <c r="A3" s="18" t="s">
        <v>71</v>
      </c>
      <c r="B3" s="235" t="s">
        <v>76</v>
      </c>
      <c r="C3" s="224" t="s">
        <v>101</v>
      </c>
      <c r="D3" s="32">
        <v>46200</v>
      </c>
      <c r="E3" s="15">
        <v>0</v>
      </c>
      <c r="F3" s="16">
        <v>1</v>
      </c>
      <c r="G3" s="17">
        <f t="shared" si="0"/>
        <v>0</v>
      </c>
      <c r="H3" s="33"/>
    </row>
    <row r="4" spans="1:12">
      <c r="A4" s="83">
        <v>3</v>
      </c>
      <c r="B4" s="235" t="s">
        <v>76</v>
      </c>
      <c r="C4" s="224" t="s">
        <v>102</v>
      </c>
      <c r="D4" s="32">
        <v>211200</v>
      </c>
      <c r="E4" s="15">
        <v>53130</v>
      </c>
      <c r="F4" s="16">
        <v>1</v>
      </c>
      <c r="G4" s="17">
        <f>E4*F4</f>
        <v>53130</v>
      </c>
      <c r="H4" s="33"/>
    </row>
    <row r="5" spans="1:12">
      <c r="A5" s="18">
        <v>4</v>
      </c>
      <c r="B5" s="235" t="s">
        <v>27</v>
      </c>
      <c r="C5" s="224" t="s">
        <v>100</v>
      </c>
      <c r="D5" s="32">
        <v>51700</v>
      </c>
      <c r="E5" s="15">
        <v>12100</v>
      </c>
      <c r="F5" s="16">
        <v>1</v>
      </c>
      <c r="G5" s="17">
        <f t="shared" si="0"/>
        <v>12100</v>
      </c>
      <c r="H5" s="33"/>
    </row>
    <row r="6" spans="1:12">
      <c r="A6" s="18">
        <v>5</v>
      </c>
      <c r="B6" s="238" t="s">
        <v>178</v>
      </c>
      <c r="C6" s="239" t="s">
        <v>103</v>
      </c>
      <c r="D6" s="32">
        <v>60500</v>
      </c>
      <c r="E6" s="15">
        <v>19250</v>
      </c>
      <c r="F6" s="16">
        <v>1</v>
      </c>
      <c r="G6" s="17">
        <f t="shared" si="0"/>
        <v>19250</v>
      </c>
      <c r="H6" s="33"/>
    </row>
    <row r="7" spans="1:12">
      <c r="A7" s="18">
        <v>6</v>
      </c>
      <c r="B7" s="210" t="s">
        <v>76</v>
      </c>
      <c r="C7" s="211" t="s">
        <v>117</v>
      </c>
      <c r="D7" s="32">
        <v>8580</v>
      </c>
      <c r="E7" s="15">
        <v>660</v>
      </c>
      <c r="F7" s="16">
        <v>1</v>
      </c>
      <c r="G7" s="17">
        <f t="shared" si="0"/>
        <v>660</v>
      </c>
      <c r="H7" s="33"/>
      <c r="K7" s="42"/>
      <c r="L7" s="33"/>
    </row>
    <row r="8" spans="1:12">
      <c r="A8" s="83">
        <v>7</v>
      </c>
      <c r="B8" s="243" t="s">
        <v>27</v>
      </c>
      <c r="C8" s="241" t="s">
        <v>181</v>
      </c>
      <c r="D8" s="32">
        <v>13200</v>
      </c>
      <c r="E8" s="15">
        <v>6600</v>
      </c>
      <c r="F8" s="16">
        <v>1</v>
      </c>
      <c r="G8" s="17">
        <f>E8*F8</f>
        <v>6600</v>
      </c>
      <c r="H8" s="33"/>
      <c r="I8" s="41"/>
    </row>
    <row r="9" spans="1:12">
      <c r="A9" s="18">
        <v>8</v>
      </c>
      <c r="B9" s="228" t="s">
        <v>76</v>
      </c>
      <c r="C9" s="249" t="s">
        <v>171</v>
      </c>
      <c r="D9" s="32">
        <v>13200</v>
      </c>
      <c r="E9" s="15">
        <v>5148</v>
      </c>
      <c r="F9" s="16">
        <v>1</v>
      </c>
      <c r="G9" s="17">
        <f t="shared" si="0"/>
        <v>5148</v>
      </c>
      <c r="H9" s="33"/>
      <c r="I9" s="1"/>
      <c r="J9" s="1"/>
      <c r="K9" s="1"/>
    </row>
    <row r="10" spans="1:12">
      <c r="A10" s="83">
        <v>9</v>
      </c>
      <c r="B10" s="210" t="s">
        <v>76</v>
      </c>
      <c r="C10" s="211" t="s">
        <v>117</v>
      </c>
      <c r="D10" s="32">
        <v>8580</v>
      </c>
      <c r="E10" s="15">
        <v>660</v>
      </c>
      <c r="F10" s="16">
        <v>1</v>
      </c>
      <c r="G10" s="17">
        <f t="shared" si="0"/>
        <v>660</v>
      </c>
      <c r="H10" s="33"/>
    </row>
    <row r="11" spans="1:12">
      <c r="A11" s="18">
        <v>10</v>
      </c>
      <c r="B11" s="242" t="s">
        <v>176</v>
      </c>
      <c r="C11" s="240" t="s">
        <v>172</v>
      </c>
      <c r="D11" s="32">
        <v>28600</v>
      </c>
      <c r="E11" s="15">
        <v>10895</v>
      </c>
      <c r="F11" s="16">
        <v>1</v>
      </c>
      <c r="G11" s="17">
        <f t="shared" si="0"/>
        <v>10895</v>
      </c>
      <c r="H11" s="33"/>
    </row>
    <row r="12" spans="1:12">
      <c r="A12" s="18">
        <v>11</v>
      </c>
      <c r="B12" s="219" t="s">
        <v>76</v>
      </c>
      <c r="C12" s="220" t="s">
        <v>108</v>
      </c>
      <c r="D12" s="32">
        <v>8470</v>
      </c>
      <c r="E12" s="15">
        <v>3388</v>
      </c>
      <c r="F12" s="16">
        <v>1</v>
      </c>
      <c r="G12" s="17">
        <f t="shared" si="0"/>
        <v>3388</v>
      </c>
      <c r="H12" s="33"/>
    </row>
    <row r="13" spans="1:12">
      <c r="A13" s="18">
        <v>12</v>
      </c>
      <c r="B13" s="210" t="s">
        <v>76</v>
      </c>
      <c r="C13" s="211" t="s">
        <v>117</v>
      </c>
      <c r="D13" s="32">
        <v>8580</v>
      </c>
      <c r="E13" s="15">
        <v>660</v>
      </c>
      <c r="F13" s="16">
        <v>1</v>
      </c>
      <c r="G13" s="17">
        <f t="shared" si="0"/>
        <v>660</v>
      </c>
      <c r="H13" s="33"/>
    </row>
    <row r="14" spans="1:12">
      <c r="A14" s="18" t="s">
        <v>85</v>
      </c>
      <c r="B14" s="217" t="s">
        <v>76</v>
      </c>
      <c r="C14" s="218" t="s">
        <v>104</v>
      </c>
      <c r="D14" s="32">
        <v>14080</v>
      </c>
      <c r="E14" s="15">
        <v>5632</v>
      </c>
      <c r="F14" s="16">
        <v>1</v>
      </c>
      <c r="G14" s="17">
        <f t="shared" si="0"/>
        <v>5632</v>
      </c>
      <c r="H14" s="33"/>
    </row>
    <row r="15" spans="1:12">
      <c r="A15" s="18">
        <v>14</v>
      </c>
      <c r="B15" s="228" t="s">
        <v>76</v>
      </c>
      <c r="C15" s="223" t="s">
        <v>166</v>
      </c>
      <c r="D15" s="32">
        <v>7920</v>
      </c>
      <c r="E15" s="15">
        <v>660</v>
      </c>
      <c r="F15" s="16">
        <v>1</v>
      </c>
      <c r="G15" s="17">
        <f t="shared" si="0"/>
        <v>660</v>
      </c>
      <c r="H15" s="33"/>
    </row>
    <row r="16" spans="1:12">
      <c r="A16" s="18">
        <v>15</v>
      </c>
      <c r="B16" s="221" t="s">
        <v>122</v>
      </c>
      <c r="C16" s="107" t="s">
        <v>163</v>
      </c>
      <c r="D16" s="32">
        <v>5500</v>
      </c>
      <c r="E16" s="15">
        <v>0</v>
      </c>
      <c r="F16" s="16">
        <v>1</v>
      </c>
      <c r="G16" s="17">
        <f t="shared" si="0"/>
        <v>0</v>
      </c>
      <c r="H16" s="33"/>
    </row>
    <row r="17" spans="1:8">
      <c r="A17" s="18">
        <v>16</v>
      </c>
      <c r="B17" s="210" t="s">
        <v>27</v>
      </c>
      <c r="C17" s="211" t="s">
        <v>117</v>
      </c>
      <c r="D17" s="32">
        <v>8580</v>
      </c>
      <c r="E17" s="15">
        <v>660</v>
      </c>
      <c r="F17" s="16">
        <v>1</v>
      </c>
      <c r="G17" s="17">
        <f t="shared" si="0"/>
        <v>660</v>
      </c>
      <c r="H17" s="33"/>
    </row>
    <row r="18" spans="1:8">
      <c r="A18" s="18">
        <v>17</v>
      </c>
      <c r="B18" s="212" t="s">
        <v>76</v>
      </c>
      <c r="C18" s="213" t="s">
        <v>86</v>
      </c>
      <c r="D18" s="32">
        <v>5478</v>
      </c>
      <c r="E18" s="15">
        <v>871</v>
      </c>
      <c r="F18" s="16">
        <v>1</v>
      </c>
      <c r="G18" s="17">
        <f t="shared" si="0"/>
        <v>871</v>
      </c>
      <c r="H18" s="33"/>
    </row>
    <row r="19" spans="1:8">
      <c r="A19" s="18">
        <v>18</v>
      </c>
      <c r="B19" s="34" t="s">
        <v>180</v>
      </c>
      <c r="C19" s="107" t="s">
        <v>179</v>
      </c>
      <c r="D19" s="32">
        <v>2970</v>
      </c>
      <c r="E19" s="15">
        <v>1485</v>
      </c>
      <c r="F19" s="16">
        <v>1</v>
      </c>
      <c r="G19" s="17">
        <f>E19*F19</f>
        <v>1485</v>
      </c>
      <c r="H19" s="33"/>
    </row>
    <row r="20" spans="1:8">
      <c r="A20" s="18">
        <v>19</v>
      </c>
      <c r="B20" s="228" t="s">
        <v>76</v>
      </c>
      <c r="C20" s="227" t="s">
        <v>81</v>
      </c>
      <c r="D20" s="32">
        <v>3960</v>
      </c>
      <c r="E20" s="15">
        <v>330</v>
      </c>
      <c r="F20" s="16">
        <v>1</v>
      </c>
      <c r="G20" s="17">
        <f>E20*F20</f>
        <v>330</v>
      </c>
      <c r="H20" s="33"/>
    </row>
    <row r="21" spans="1:8">
      <c r="A21" s="18">
        <v>20</v>
      </c>
      <c r="B21" s="215" t="s">
        <v>76</v>
      </c>
      <c r="C21" s="216" t="s">
        <v>114</v>
      </c>
      <c r="D21" s="32">
        <v>17600</v>
      </c>
      <c r="E21" s="15">
        <v>7040</v>
      </c>
      <c r="F21" s="16">
        <v>1</v>
      </c>
      <c r="G21" s="17">
        <f>E21*F21</f>
        <v>7040</v>
      </c>
      <c r="H21" s="33"/>
    </row>
    <row r="22" spans="1:8">
      <c r="A22" s="18">
        <v>21</v>
      </c>
      <c r="B22" s="210" t="s">
        <v>76</v>
      </c>
      <c r="C22" s="211" t="s">
        <v>117</v>
      </c>
      <c r="D22" s="32">
        <v>8580</v>
      </c>
      <c r="E22" s="15">
        <v>660</v>
      </c>
      <c r="F22" s="16">
        <v>1</v>
      </c>
      <c r="G22" s="17">
        <f t="shared" ref="G22:G92" si="1">E22*F22</f>
        <v>660</v>
      </c>
      <c r="H22" s="33"/>
    </row>
    <row r="23" spans="1:8">
      <c r="A23" s="18">
        <v>22</v>
      </c>
      <c r="B23" s="219" t="s">
        <v>76</v>
      </c>
      <c r="C23" s="220" t="s">
        <v>111</v>
      </c>
      <c r="D23" s="32">
        <v>8470</v>
      </c>
      <c r="E23" s="15">
        <v>3388</v>
      </c>
      <c r="F23" s="16">
        <v>1</v>
      </c>
      <c r="G23" s="17">
        <f t="shared" si="1"/>
        <v>3388</v>
      </c>
      <c r="H23" s="33"/>
    </row>
    <row r="24" spans="1:8">
      <c r="A24" s="18">
        <v>23</v>
      </c>
      <c r="B24" s="221" t="s">
        <v>27</v>
      </c>
      <c r="C24" s="169" t="s">
        <v>99</v>
      </c>
      <c r="D24" s="32">
        <v>4180</v>
      </c>
      <c r="E24" s="15">
        <v>1100</v>
      </c>
      <c r="F24" s="16">
        <v>1</v>
      </c>
      <c r="G24" s="17">
        <f t="shared" si="1"/>
        <v>1100</v>
      </c>
      <c r="H24" s="33"/>
    </row>
    <row r="25" spans="1:8">
      <c r="A25" s="18">
        <v>24</v>
      </c>
      <c r="B25" s="210" t="s">
        <v>76</v>
      </c>
      <c r="C25" s="211" t="s">
        <v>80</v>
      </c>
      <c r="D25" s="32">
        <v>4620</v>
      </c>
      <c r="E25" s="15">
        <v>330</v>
      </c>
      <c r="F25" s="16">
        <v>1</v>
      </c>
      <c r="G25" s="17">
        <f t="shared" si="1"/>
        <v>330</v>
      </c>
      <c r="H25" s="33"/>
    </row>
    <row r="26" spans="1:8">
      <c r="A26" s="18">
        <v>25</v>
      </c>
      <c r="B26" s="228" t="s">
        <v>76</v>
      </c>
      <c r="C26" s="223" t="s">
        <v>166</v>
      </c>
      <c r="D26" s="32">
        <v>7920</v>
      </c>
      <c r="E26" s="15">
        <v>660</v>
      </c>
      <c r="F26" s="16">
        <v>1</v>
      </c>
      <c r="G26" s="17">
        <f t="shared" si="1"/>
        <v>660</v>
      </c>
      <c r="H26" s="33"/>
    </row>
    <row r="27" spans="1:8">
      <c r="A27" s="18" t="s">
        <v>90</v>
      </c>
      <c r="B27" s="217" t="s">
        <v>27</v>
      </c>
      <c r="C27" s="218" t="s">
        <v>105</v>
      </c>
      <c r="D27" s="32">
        <v>14080</v>
      </c>
      <c r="E27" s="15">
        <v>5632</v>
      </c>
      <c r="F27" s="16">
        <v>1</v>
      </c>
      <c r="G27" s="17">
        <f t="shared" si="1"/>
        <v>5632</v>
      </c>
      <c r="H27" s="33"/>
    </row>
    <row r="28" spans="1:8">
      <c r="A28" s="18">
        <v>27</v>
      </c>
      <c r="B28" s="228" t="s">
        <v>27</v>
      </c>
      <c r="C28" s="249" t="s">
        <v>171</v>
      </c>
      <c r="D28" s="32">
        <v>13200</v>
      </c>
      <c r="E28" s="15">
        <v>5148</v>
      </c>
      <c r="F28" s="16">
        <v>1</v>
      </c>
      <c r="G28" s="17">
        <f>E28*F28</f>
        <v>5148</v>
      </c>
      <c r="H28" s="33"/>
    </row>
    <row r="29" spans="1:8">
      <c r="A29" s="18">
        <v>28</v>
      </c>
      <c r="B29" s="210" t="s">
        <v>76</v>
      </c>
      <c r="C29" s="211" t="s">
        <v>80</v>
      </c>
      <c r="D29" s="32">
        <v>4620</v>
      </c>
      <c r="E29" s="15">
        <v>330</v>
      </c>
      <c r="F29" s="16">
        <v>1</v>
      </c>
      <c r="G29" s="17">
        <f t="shared" si="1"/>
        <v>330</v>
      </c>
      <c r="H29" s="33"/>
    </row>
    <row r="30" spans="1:8">
      <c r="A30" s="18">
        <v>29</v>
      </c>
      <c r="B30" s="228" t="s">
        <v>76</v>
      </c>
      <c r="C30" s="227" t="s">
        <v>81</v>
      </c>
      <c r="D30" s="32">
        <v>3960</v>
      </c>
      <c r="E30" s="15">
        <v>330</v>
      </c>
      <c r="F30" s="16">
        <v>1</v>
      </c>
      <c r="G30" s="17">
        <f t="shared" si="1"/>
        <v>330</v>
      </c>
      <c r="H30" s="33"/>
    </row>
    <row r="31" spans="1:8">
      <c r="A31" s="18">
        <v>30</v>
      </c>
      <c r="B31" s="237" t="s">
        <v>76</v>
      </c>
      <c r="C31" s="244" t="s">
        <v>123</v>
      </c>
      <c r="D31" s="32">
        <v>24840</v>
      </c>
      <c r="E31" s="15">
        <v>8670</v>
      </c>
      <c r="F31" s="16">
        <v>1</v>
      </c>
      <c r="G31" s="17">
        <f t="shared" si="1"/>
        <v>8670</v>
      </c>
      <c r="H31" s="33"/>
    </row>
    <row r="32" spans="1:8">
      <c r="A32" s="18">
        <v>31</v>
      </c>
      <c r="B32" s="215" t="s">
        <v>27</v>
      </c>
      <c r="C32" s="216" t="s">
        <v>112</v>
      </c>
      <c r="D32" s="32">
        <v>17600</v>
      </c>
      <c r="E32" s="15">
        <v>7040</v>
      </c>
      <c r="F32" s="16">
        <v>1</v>
      </c>
      <c r="G32" s="17">
        <f t="shared" si="1"/>
        <v>7040</v>
      </c>
      <c r="H32" s="33"/>
    </row>
    <row r="33" spans="1:10">
      <c r="A33" s="18">
        <v>32</v>
      </c>
      <c r="B33" s="210" t="s">
        <v>27</v>
      </c>
      <c r="C33" s="211" t="s">
        <v>78</v>
      </c>
      <c r="D33" s="32">
        <v>4620</v>
      </c>
      <c r="E33" s="15">
        <v>330</v>
      </c>
      <c r="F33" s="16">
        <v>1</v>
      </c>
      <c r="G33" s="17">
        <f>E33*F33</f>
        <v>330</v>
      </c>
      <c r="H33" s="33"/>
    </row>
    <row r="34" spans="1:10">
      <c r="A34" s="18">
        <v>33</v>
      </c>
      <c r="B34" s="219" t="s">
        <v>76</v>
      </c>
      <c r="C34" s="220" t="s">
        <v>107</v>
      </c>
      <c r="D34" s="32">
        <v>8470</v>
      </c>
      <c r="E34" s="15">
        <v>3388</v>
      </c>
      <c r="F34" s="16">
        <v>1</v>
      </c>
      <c r="G34" s="17">
        <f>E34*F34</f>
        <v>3388</v>
      </c>
      <c r="H34" s="33"/>
    </row>
    <row r="35" spans="1:10">
      <c r="A35" s="18">
        <v>34</v>
      </c>
      <c r="B35" s="228" t="s">
        <v>76</v>
      </c>
      <c r="C35" s="227" t="s">
        <v>81</v>
      </c>
      <c r="D35" s="32">
        <v>3960</v>
      </c>
      <c r="E35" s="15">
        <v>330</v>
      </c>
      <c r="F35" s="16">
        <v>1</v>
      </c>
      <c r="G35" s="17">
        <f t="shared" si="1"/>
        <v>330</v>
      </c>
      <c r="H35" s="33"/>
    </row>
    <row r="36" spans="1:10">
      <c r="A36" s="18">
        <v>35</v>
      </c>
      <c r="B36" s="222" t="s">
        <v>76</v>
      </c>
      <c r="C36" s="223" t="s">
        <v>120</v>
      </c>
      <c r="D36" s="32">
        <v>52800</v>
      </c>
      <c r="E36" s="15">
        <v>17325</v>
      </c>
      <c r="F36" s="16">
        <v>1</v>
      </c>
      <c r="G36" s="17">
        <f t="shared" si="1"/>
        <v>17325</v>
      </c>
      <c r="H36" s="33"/>
    </row>
    <row r="37" spans="1:10">
      <c r="A37" s="18">
        <v>36</v>
      </c>
      <c r="B37" s="210" t="s">
        <v>76</v>
      </c>
      <c r="C37" s="211" t="s">
        <v>80</v>
      </c>
      <c r="D37" s="32">
        <v>4620</v>
      </c>
      <c r="E37" s="15">
        <v>330</v>
      </c>
      <c r="F37" s="16">
        <v>1</v>
      </c>
      <c r="G37" s="17">
        <f t="shared" si="1"/>
        <v>330</v>
      </c>
      <c r="H37" s="33"/>
    </row>
    <row r="38" spans="1:10">
      <c r="A38" s="18">
        <v>37</v>
      </c>
      <c r="B38" s="221" t="s">
        <v>122</v>
      </c>
      <c r="C38" s="107" t="s">
        <v>165</v>
      </c>
      <c r="D38" s="32">
        <v>3000</v>
      </c>
      <c r="E38" s="15">
        <v>0</v>
      </c>
      <c r="F38" s="16">
        <v>1</v>
      </c>
      <c r="G38" s="17">
        <f>E38*F38</f>
        <v>0</v>
      </c>
      <c r="H38" s="33"/>
    </row>
    <row r="39" spans="1:10">
      <c r="A39" s="18">
        <v>38</v>
      </c>
      <c r="B39" s="234" t="s">
        <v>76</v>
      </c>
      <c r="C39" s="233" t="s">
        <v>164</v>
      </c>
      <c r="D39" s="32">
        <v>4180</v>
      </c>
      <c r="E39" s="15">
        <v>935</v>
      </c>
      <c r="F39" s="16">
        <v>1</v>
      </c>
      <c r="G39" s="17">
        <f>E39*F39</f>
        <v>935</v>
      </c>
      <c r="H39" s="33"/>
    </row>
    <row r="40" spans="1:10">
      <c r="A40" s="18" t="s">
        <v>91</v>
      </c>
      <c r="B40" s="217" t="s">
        <v>76</v>
      </c>
      <c r="C40" s="218" t="s">
        <v>106</v>
      </c>
      <c r="D40" s="32">
        <v>14080</v>
      </c>
      <c r="E40" s="15">
        <v>5632</v>
      </c>
      <c r="F40" s="16">
        <v>1</v>
      </c>
      <c r="G40" s="17">
        <f t="shared" si="1"/>
        <v>5632</v>
      </c>
      <c r="H40" s="33"/>
    </row>
    <row r="41" spans="1:10">
      <c r="A41" s="18">
        <v>40</v>
      </c>
      <c r="B41" s="214" t="s">
        <v>76</v>
      </c>
      <c r="C41" s="224" t="s">
        <v>119</v>
      </c>
      <c r="D41" s="32">
        <v>29700</v>
      </c>
      <c r="E41" s="15">
        <v>4411</v>
      </c>
      <c r="F41" s="16">
        <v>1</v>
      </c>
      <c r="G41" s="17">
        <f t="shared" si="1"/>
        <v>4411</v>
      </c>
      <c r="H41" s="33"/>
      <c r="J41" s="169"/>
    </row>
    <row r="42" spans="1:10">
      <c r="A42" s="18">
        <v>41</v>
      </c>
      <c r="B42" s="234" t="s">
        <v>76</v>
      </c>
      <c r="C42" s="233" t="s">
        <v>164</v>
      </c>
      <c r="D42" s="32">
        <v>4180</v>
      </c>
      <c r="E42" s="15">
        <v>935</v>
      </c>
      <c r="F42" s="16">
        <v>1</v>
      </c>
      <c r="G42" s="17">
        <f t="shared" si="1"/>
        <v>935</v>
      </c>
      <c r="H42" s="33"/>
    </row>
    <row r="43" spans="1:10">
      <c r="A43" s="18">
        <v>42</v>
      </c>
      <c r="B43" s="210" t="s">
        <v>76</v>
      </c>
      <c r="C43" s="211" t="s">
        <v>80</v>
      </c>
      <c r="D43" s="32">
        <v>4620</v>
      </c>
      <c r="E43" s="15">
        <v>330</v>
      </c>
      <c r="F43" s="16">
        <v>1</v>
      </c>
      <c r="G43" s="17">
        <f t="shared" si="1"/>
        <v>330</v>
      </c>
      <c r="H43" s="33"/>
    </row>
    <row r="44" spans="1:10">
      <c r="A44" s="18">
        <v>43</v>
      </c>
      <c r="B44" s="234" t="s">
        <v>76</v>
      </c>
      <c r="C44" s="233" t="s">
        <v>164</v>
      </c>
      <c r="D44" s="32">
        <v>4180</v>
      </c>
      <c r="E44" s="15">
        <v>935</v>
      </c>
      <c r="F44" s="16">
        <v>1</v>
      </c>
      <c r="G44" s="17">
        <f t="shared" si="1"/>
        <v>935</v>
      </c>
      <c r="H44" s="33"/>
    </row>
    <row r="45" spans="1:10">
      <c r="A45" s="18">
        <v>44</v>
      </c>
      <c r="B45" s="219" t="s">
        <v>76</v>
      </c>
      <c r="C45" s="220" t="s">
        <v>109</v>
      </c>
      <c r="D45" s="32">
        <v>8470</v>
      </c>
      <c r="E45" s="15">
        <v>3388</v>
      </c>
      <c r="F45" s="16">
        <v>1</v>
      </c>
      <c r="G45" s="17">
        <f t="shared" si="1"/>
        <v>3388</v>
      </c>
      <c r="H45" s="33"/>
    </row>
    <row r="46" spans="1:10">
      <c r="A46" s="18">
        <v>45</v>
      </c>
      <c r="B46" s="215" t="s">
        <v>76</v>
      </c>
      <c r="C46" s="216" t="s">
        <v>115</v>
      </c>
      <c r="D46" s="32">
        <v>15400</v>
      </c>
      <c r="E46" s="15">
        <v>6160</v>
      </c>
      <c r="F46" s="16">
        <v>1</v>
      </c>
      <c r="G46" s="17">
        <f t="shared" si="1"/>
        <v>6160</v>
      </c>
      <c r="H46" s="33"/>
    </row>
    <row r="47" spans="1:10">
      <c r="A47" s="18">
        <v>46</v>
      </c>
      <c r="B47" s="210" t="s">
        <v>76</v>
      </c>
      <c r="C47" s="211" t="s">
        <v>78</v>
      </c>
      <c r="D47" s="32">
        <v>4620</v>
      </c>
      <c r="E47" s="15">
        <v>330</v>
      </c>
      <c r="F47" s="16">
        <v>1</v>
      </c>
      <c r="G47" s="17">
        <f>E47*F47</f>
        <v>330</v>
      </c>
      <c r="H47" s="33"/>
    </row>
    <row r="48" spans="1:10">
      <c r="A48" s="18">
        <v>47</v>
      </c>
      <c r="B48" s="212" t="s">
        <v>76</v>
      </c>
      <c r="C48" s="213" t="s">
        <v>86</v>
      </c>
      <c r="D48" s="32">
        <v>5478</v>
      </c>
      <c r="E48" s="15">
        <v>871</v>
      </c>
      <c r="F48" s="16">
        <v>1</v>
      </c>
      <c r="G48" s="17">
        <f>E48*F48</f>
        <v>871</v>
      </c>
      <c r="H48" s="33"/>
    </row>
    <row r="49" spans="1:14">
      <c r="A49" s="18">
        <v>48</v>
      </c>
      <c r="B49" s="210" t="s">
        <v>76</v>
      </c>
      <c r="C49" s="211" t="s">
        <v>80</v>
      </c>
      <c r="D49" s="32">
        <v>4620</v>
      </c>
      <c r="E49" s="15">
        <v>330</v>
      </c>
      <c r="F49" s="16">
        <v>1</v>
      </c>
      <c r="G49" s="17">
        <f t="shared" si="1"/>
        <v>330</v>
      </c>
      <c r="H49" s="33"/>
    </row>
    <row r="50" spans="1:14">
      <c r="A50" s="18">
        <v>49</v>
      </c>
      <c r="B50" s="228" t="s">
        <v>76</v>
      </c>
      <c r="C50" s="227" t="s">
        <v>81</v>
      </c>
      <c r="D50" s="32">
        <v>3960</v>
      </c>
      <c r="E50" s="15">
        <v>330</v>
      </c>
      <c r="F50" s="16">
        <v>1</v>
      </c>
      <c r="G50" s="17">
        <f t="shared" si="1"/>
        <v>330</v>
      </c>
      <c r="H50" s="33"/>
    </row>
    <row r="51" spans="1:14">
      <c r="A51" s="18">
        <v>50</v>
      </c>
      <c r="B51" s="215" t="s">
        <v>27</v>
      </c>
      <c r="C51" s="216" t="s">
        <v>113</v>
      </c>
      <c r="D51" s="32">
        <v>15400</v>
      </c>
      <c r="E51" s="15">
        <v>6160</v>
      </c>
      <c r="F51" s="16">
        <v>1</v>
      </c>
      <c r="G51" s="17">
        <f t="shared" si="1"/>
        <v>6160</v>
      </c>
      <c r="H51" s="33"/>
    </row>
    <row r="52" spans="1:14">
      <c r="A52" s="18">
        <v>51</v>
      </c>
      <c r="B52" s="221" t="s">
        <v>122</v>
      </c>
      <c r="C52" s="169" t="s">
        <v>190</v>
      </c>
      <c r="D52" s="32">
        <v>11000</v>
      </c>
      <c r="E52" s="15">
        <v>0</v>
      </c>
      <c r="F52" s="16">
        <v>1</v>
      </c>
      <c r="G52" s="17">
        <f t="shared" si="1"/>
        <v>0</v>
      </c>
      <c r="H52" s="33"/>
    </row>
    <row r="53" spans="1:14">
      <c r="A53" s="18" t="s">
        <v>92</v>
      </c>
      <c r="B53" s="217" t="s">
        <v>76</v>
      </c>
      <c r="C53" s="218" t="s">
        <v>104</v>
      </c>
      <c r="D53" s="32">
        <v>14080</v>
      </c>
      <c r="E53" s="15">
        <v>5632</v>
      </c>
      <c r="F53" s="16">
        <v>1</v>
      </c>
      <c r="G53" s="17">
        <f t="shared" si="1"/>
        <v>5632</v>
      </c>
      <c r="H53" s="33"/>
      <c r="J53" s="42"/>
      <c r="K53" s="42"/>
      <c r="L53" s="33"/>
      <c r="M53" s="33"/>
      <c r="N53" s="42"/>
    </row>
    <row r="54" spans="1:14">
      <c r="A54" s="18">
        <v>53</v>
      </c>
      <c r="B54" s="210" t="s">
        <v>76</v>
      </c>
      <c r="C54" s="211" t="s">
        <v>78</v>
      </c>
      <c r="D54" s="32">
        <v>4620</v>
      </c>
      <c r="E54" s="15">
        <v>330</v>
      </c>
      <c r="F54" s="16">
        <v>1</v>
      </c>
      <c r="G54" s="17">
        <f>E54*F54</f>
        <v>330</v>
      </c>
      <c r="H54" s="33"/>
    </row>
    <row r="55" spans="1:14">
      <c r="A55" s="18">
        <v>54</v>
      </c>
      <c r="B55" s="228" t="s">
        <v>76</v>
      </c>
      <c r="C55" s="227" t="s">
        <v>81</v>
      </c>
      <c r="D55" s="32">
        <v>3960</v>
      </c>
      <c r="E55" s="15">
        <v>330</v>
      </c>
      <c r="F55" s="16">
        <v>1</v>
      </c>
      <c r="G55" s="17">
        <f t="shared" si="1"/>
        <v>330</v>
      </c>
      <c r="H55" s="33"/>
    </row>
    <row r="56" spans="1:14">
      <c r="A56" s="18">
        <v>55</v>
      </c>
      <c r="B56" s="219" t="s">
        <v>76</v>
      </c>
      <c r="C56" s="220" t="s">
        <v>110</v>
      </c>
      <c r="D56" s="32">
        <v>8470</v>
      </c>
      <c r="E56" s="15">
        <v>3388</v>
      </c>
      <c r="F56" s="16">
        <v>1</v>
      </c>
      <c r="G56" s="17">
        <f>E56*F56</f>
        <v>3388</v>
      </c>
      <c r="H56" s="33"/>
      <c r="I56" s="42"/>
    </row>
    <row r="57" spans="1:14">
      <c r="A57" s="18">
        <v>56</v>
      </c>
      <c r="B57" s="221" t="s">
        <v>122</v>
      </c>
      <c r="C57" s="169" t="s">
        <v>190</v>
      </c>
      <c r="D57" s="32">
        <v>11000</v>
      </c>
      <c r="E57" s="15">
        <v>0</v>
      </c>
      <c r="F57" s="16">
        <v>1</v>
      </c>
      <c r="G57" s="17">
        <f>E57*F57</f>
        <v>0</v>
      </c>
      <c r="H57" s="33"/>
      <c r="I57" s="42"/>
    </row>
    <row r="58" spans="1:14">
      <c r="A58" s="18">
        <v>57</v>
      </c>
      <c r="B58" s="34" t="s">
        <v>180</v>
      </c>
      <c r="C58" s="107" t="s">
        <v>179</v>
      </c>
      <c r="D58" s="32">
        <v>2970</v>
      </c>
      <c r="E58" s="15">
        <v>1485</v>
      </c>
      <c r="F58" s="16">
        <v>1</v>
      </c>
      <c r="G58" s="17">
        <f>E58*F58</f>
        <v>1485</v>
      </c>
      <c r="H58" s="33"/>
      <c r="I58" s="42"/>
    </row>
    <row r="59" spans="1:14">
      <c r="A59" s="18">
        <v>58</v>
      </c>
      <c r="B59" s="210" t="s">
        <v>76</v>
      </c>
      <c r="C59" s="211" t="s">
        <v>78</v>
      </c>
      <c r="D59" s="32">
        <v>4620</v>
      </c>
      <c r="E59" s="15">
        <v>330</v>
      </c>
      <c r="F59" s="16">
        <v>1</v>
      </c>
      <c r="G59" s="17">
        <f t="shared" si="1"/>
        <v>330</v>
      </c>
      <c r="H59" s="33"/>
      <c r="I59" s="42"/>
    </row>
    <row r="60" spans="1:14">
      <c r="A60" s="18">
        <v>59</v>
      </c>
      <c r="B60" s="228" t="s">
        <v>76</v>
      </c>
      <c r="C60" s="227" t="s">
        <v>81</v>
      </c>
      <c r="D60" s="32">
        <v>3960</v>
      </c>
      <c r="E60" s="15">
        <v>330</v>
      </c>
      <c r="F60" s="16">
        <v>1</v>
      </c>
      <c r="G60" s="17">
        <f t="shared" si="1"/>
        <v>330</v>
      </c>
      <c r="H60" s="33"/>
      <c r="I60" s="42"/>
    </row>
    <row r="61" spans="1:14">
      <c r="A61" s="18">
        <v>60</v>
      </c>
      <c r="B61" s="214" t="s">
        <v>76</v>
      </c>
      <c r="C61" s="224" t="s">
        <v>116</v>
      </c>
      <c r="D61" s="32">
        <v>50600</v>
      </c>
      <c r="E61" s="15">
        <v>7150</v>
      </c>
      <c r="F61" s="16">
        <v>1</v>
      </c>
      <c r="G61" s="17">
        <f t="shared" si="1"/>
        <v>7150</v>
      </c>
      <c r="H61" s="33"/>
    </row>
    <row r="62" spans="1:14">
      <c r="A62" s="18">
        <v>61</v>
      </c>
      <c r="B62" s="210" t="s">
        <v>76</v>
      </c>
      <c r="C62" s="211" t="s">
        <v>78</v>
      </c>
      <c r="D62" s="32">
        <v>4620</v>
      </c>
      <c r="E62" s="15">
        <v>330</v>
      </c>
      <c r="F62" s="16">
        <v>1</v>
      </c>
      <c r="G62" s="17">
        <f>E62*F62</f>
        <v>330</v>
      </c>
      <c r="H62" s="33"/>
    </row>
    <row r="63" spans="1:14">
      <c r="A63" s="18">
        <v>62</v>
      </c>
      <c r="B63" s="34" t="s">
        <v>76</v>
      </c>
      <c r="C63" s="107" t="s">
        <v>36</v>
      </c>
      <c r="D63" s="32">
        <v>6380</v>
      </c>
      <c r="E63" s="15">
        <v>1450</v>
      </c>
      <c r="F63" s="16">
        <v>1</v>
      </c>
      <c r="G63" s="17">
        <f>E63*F63</f>
        <v>1450</v>
      </c>
      <c r="H63" s="33"/>
    </row>
    <row r="64" spans="1:14">
      <c r="A64" s="18">
        <v>63</v>
      </c>
      <c r="B64" s="242" t="s">
        <v>176</v>
      </c>
      <c r="C64" s="240" t="s">
        <v>172</v>
      </c>
      <c r="D64" s="32">
        <v>28600</v>
      </c>
      <c r="E64" s="15">
        <v>10895</v>
      </c>
      <c r="F64" s="16">
        <v>1</v>
      </c>
      <c r="G64" s="17">
        <f>E64*F64</f>
        <v>10895</v>
      </c>
      <c r="H64" s="33"/>
    </row>
    <row r="65" spans="1:12">
      <c r="A65" s="18">
        <v>64</v>
      </c>
      <c r="B65" s="228" t="s">
        <v>76</v>
      </c>
      <c r="C65" s="227" t="s">
        <v>81</v>
      </c>
      <c r="D65" s="32">
        <v>3960</v>
      </c>
      <c r="E65" s="15">
        <v>330</v>
      </c>
      <c r="F65" s="16">
        <v>1</v>
      </c>
      <c r="G65" s="17">
        <f t="shared" si="1"/>
        <v>330</v>
      </c>
      <c r="H65" s="33"/>
    </row>
    <row r="66" spans="1:12">
      <c r="A66" s="18">
        <v>65</v>
      </c>
      <c r="B66" s="217" t="s">
        <v>76</v>
      </c>
      <c r="C66" s="218" t="s">
        <v>106</v>
      </c>
      <c r="D66" s="32">
        <v>14080</v>
      </c>
      <c r="E66" s="15">
        <v>5632</v>
      </c>
      <c r="F66" s="16">
        <v>1</v>
      </c>
      <c r="G66" s="17">
        <f t="shared" si="1"/>
        <v>5632</v>
      </c>
      <c r="H66" s="33"/>
    </row>
    <row r="67" spans="1:12">
      <c r="A67" s="18">
        <v>66</v>
      </c>
      <c r="B67" s="219" t="s">
        <v>76</v>
      </c>
      <c r="C67" s="220" t="s">
        <v>109</v>
      </c>
      <c r="D67" s="32">
        <v>8470</v>
      </c>
      <c r="E67" s="15">
        <v>3388</v>
      </c>
      <c r="F67" s="16">
        <v>1</v>
      </c>
      <c r="G67" s="17">
        <f t="shared" si="1"/>
        <v>3388</v>
      </c>
      <c r="H67" s="33"/>
    </row>
    <row r="68" spans="1:12">
      <c r="A68" s="18">
        <v>67</v>
      </c>
      <c r="B68" s="212" t="s">
        <v>76</v>
      </c>
      <c r="C68" s="213" t="s">
        <v>86</v>
      </c>
      <c r="D68" s="32">
        <v>5478</v>
      </c>
      <c r="E68" s="15">
        <v>871</v>
      </c>
      <c r="F68" s="16">
        <v>1</v>
      </c>
      <c r="G68" s="17">
        <f t="shared" si="1"/>
        <v>871</v>
      </c>
      <c r="H68" s="33"/>
    </row>
    <row r="69" spans="1:12">
      <c r="A69" s="18">
        <v>68</v>
      </c>
      <c r="B69" s="228" t="s">
        <v>76</v>
      </c>
      <c r="C69" s="227" t="s">
        <v>81</v>
      </c>
      <c r="D69" s="32">
        <v>3960</v>
      </c>
      <c r="E69" s="15">
        <v>330</v>
      </c>
      <c r="F69" s="16">
        <v>1</v>
      </c>
      <c r="G69" s="17">
        <f>E69*F69</f>
        <v>330</v>
      </c>
      <c r="H69" s="33"/>
    </row>
    <row r="70" spans="1:12">
      <c r="A70" s="18">
        <v>69</v>
      </c>
      <c r="B70" s="210" t="s">
        <v>27</v>
      </c>
      <c r="C70" s="211" t="s">
        <v>78</v>
      </c>
      <c r="D70" s="32">
        <v>4620</v>
      </c>
      <c r="E70" s="15">
        <v>330</v>
      </c>
      <c r="F70" s="16">
        <v>1</v>
      </c>
      <c r="G70" s="17">
        <f t="shared" si="1"/>
        <v>330</v>
      </c>
      <c r="H70" s="33"/>
    </row>
    <row r="71" spans="1:12">
      <c r="A71" s="18">
        <v>70</v>
      </c>
      <c r="B71" s="226" t="s">
        <v>27</v>
      </c>
      <c r="C71" s="225" t="s">
        <v>121</v>
      </c>
      <c r="D71" s="32">
        <v>30000</v>
      </c>
      <c r="E71" s="15">
        <v>0</v>
      </c>
      <c r="F71" s="16">
        <v>1</v>
      </c>
      <c r="G71" s="17">
        <f>E71*F71</f>
        <v>0</v>
      </c>
      <c r="H71" s="33"/>
      <c r="I71" s="67"/>
      <c r="J71" s="42"/>
      <c r="K71" s="40"/>
      <c r="L71" s="68"/>
    </row>
    <row r="72" spans="1:12">
      <c r="A72" s="18" t="s">
        <v>233</v>
      </c>
      <c r="B72" s="221" t="s">
        <v>122</v>
      </c>
      <c r="C72" s="169" t="s">
        <v>173</v>
      </c>
      <c r="D72" s="32">
        <v>20900</v>
      </c>
      <c r="E72" s="15">
        <v>5280</v>
      </c>
      <c r="F72" s="16">
        <v>1</v>
      </c>
      <c r="G72" s="17">
        <f t="shared" si="1"/>
        <v>5280</v>
      </c>
      <c r="H72" s="33"/>
      <c r="I72" s="67"/>
      <c r="J72" s="42"/>
      <c r="K72" s="40"/>
      <c r="L72" s="68"/>
    </row>
    <row r="73" spans="1:12">
      <c r="A73" s="207" t="s">
        <v>232</v>
      </c>
      <c r="B73" s="221" t="s">
        <v>122</v>
      </c>
      <c r="C73" s="169" t="s">
        <v>190</v>
      </c>
      <c r="D73" s="32">
        <v>11000</v>
      </c>
      <c r="E73" s="15">
        <v>0</v>
      </c>
      <c r="F73" s="16">
        <v>1</v>
      </c>
      <c r="G73" s="17">
        <f t="shared" si="1"/>
        <v>0</v>
      </c>
      <c r="H73" s="33"/>
      <c r="I73" s="67"/>
      <c r="J73" s="42"/>
      <c r="K73" s="40"/>
      <c r="L73" s="68"/>
    </row>
    <row r="74" spans="1:12">
      <c r="A74" s="207"/>
      <c r="B74" s="34"/>
      <c r="C74" s="107"/>
      <c r="D74" s="32"/>
      <c r="E74" s="15"/>
      <c r="F74" s="16"/>
      <c r="G74" s="17">
        <f>E74*F74</f>
        <v>0</v>
      </c>
      <c r="H74" s="33"/>
      <c r="I74" s="67"/>
      <c r="J74" s="42"/>
      <c r="K74" s="40"/>
      <c r="L74" s="68"/>
    </row>
    <row r="75" spans="1:12">
      <c r="A75" s="207" t="s">
        <v>93</v>
      </c>
      <c r="B75" s="34" t="s">
        <v>27</v>
      </c>
      <c r="C75" s="34" t="s">
        <v>192</v>
      </c>
      <c r="D75" s="32">
        <v>17380</v>
      </c>
      <c r="E75" s="15">
        <v>4700</v>
      </c>
      <c r="F75" s="16">
        <v>1</v>
      </c>
      <c r="G75" s="17">
        <f>E75*F75</f>
        <v>4700</v>
      </c>
      <c r="H75" s="33"/>
      <c r="I75" s="67"/>
      <c r="J75" s="42"/>
      <c r="K75" s="40"/>
      <c r="L75" s="68"/>
    </row>
    <row r="76" spans="1:12">
      <c r="A76" s="207" t="s">
        <v>71</v>
      </c>
      <c r="B76" s="34" t="s">
        <v>122</v>
      </c>
      <c r="C76" s="107" t="s">
        <v>168</v>
      </c>
      <c r="D76" s="32">
        <v>13200</v>
      </c>
      <c r="E76" s="15">
        <v>0</v>
      </c>
      <c r="F76" s="16">
        <v>1</v>
      </c>
      <c r="G76" s="17">
        <f t="shared" si="1"/>
        <v>0</v>
      </c>
      <c r="H76" s="33"/>
      <c r="I76" s="67"/>
      <c r="J76" s="42"/>
      <c r="K76" s="40"/>
      <c r="L76" s="68"/>
    </row>
    <row r="77" spans="1:12">
      <c r="A77" s="207" t="s">
        <v>94</v>
      </c>
      <c r="B77" s="34" t="s">
        <v>27</v>
      </c>
      <c r="C77" s="107" t="s">
        <v>193</v>
      </c>
      <c r="D77" s="32">
        <v>17380</v>
      </c>
      <c r="E77" s="15">
        <v>3900</v>
      </c>
      <c r="F77" s="16">
        <v>1</v>
      </c>
      <c r="G77" s="17">
        <f t="shared" si="1"/>
        <v>3900</v>
      </c>
      <c r="H77" s="33"/>
    </row>
    <row r="78" spans="1:12">
      <c r="A78" s="207" t="s">
        <v>95</v>
      </c>
      <c r="B78" s="34" t="s">
        <v>27</v>
      </c>
      <c r="C78" s="107" t="s">
        <v>194</v>
      </c>
      <c r="D78" s="32">
        <v>7400</v>
      </c>
      <c r="E78" s="15">
        <v>2800</v>
      </c>
      <c r="F78" s="16">
        <v>1</v>
      </c>
      <c r="G78" s="17">
        <f t="shared" si="1"/>
        <v>2800</v>
      </c>
      <c r="H78" s="33"/>
    </row>
    <row r="79" spans="1:12">
      <c r="A79" s="207" t="s">
        <v>96</v>
      </c>
      <c r="B79" s="34" t="s">
        <v>27</v>
      </c>
      <c r="C79" s="107" t="s">
        <v>195</v>
      </c>
      <c r="D79" s="32">
        <v>17000</v>
      </c>
      <c r="E79" s="15">
        <v>6800</v>
      </c>
      <c r="F79" s="16">
        <v>1</v>
      </c>
      <c r="G79" s="17">
        <f t="shared" si="1"/>
        <v>6800</v>
      </c>
      <c r="H79" s="33"/>
    </row>
    <row r="80" spans="1:12">
      <c r="A80" s="207" t="s">
        <v>97</v>
      </c>
      <c r="B80" s="221" t="s">
        <v>176</v>
      </c>
      <c r="C80" s="208" t="s">
        <v>177</v>
      </c>
      <c r="D80" s="32">
        <v>19250</v>
      </c>
      <c r="E80" s="15">
        <v>850</v>
      </c>
      <c r="F80" s="16">
        <v>5</v>
      </c>
      <c r="G80" s="17">
        <f t="shared" si="1"/>
        <v>4250</v>
      </c>
      <c r="H80" s="33"/>
    </row>
    <row r="81" spans="1:8">
      <c r="A81" s="207" t="s">
        <v>98</v>
      </c>
      <c r="B81" s="221" t="s">
        <v>122</v>
      </c>
      <c r="C81" s="208" t="s">
        <v>231</v>
      </c>
      <c r="D81" s="32">
        <v>5500</v>
      </c>
      <c r="E81" s="15">
        <v>0</v>
      </c>
      <c r="F81" s="16">
        <v>1</v>
      </c>
      <c r="G81" s="17">
        <f t="shared" si="1"/>
        <v>0</v>
      </c>
      <c r="H81" s="33"/>
    </row>
    <row r="82" spans="1:8">
      <c r="A82" s="207" t="s">
        <v>160</v>
      </c>
      <c r="B82" s="221" t="s">
        <v>122</v>
      </c>
      <c r="C82" s="208" t="s">
        <v>167</v>
      </c>
      <c r="D82" s="32">
        <v>9900</v>
      </c>
      <c r="E82" s="15">
        <v>990</v>
      </c>
      <c r="F82" s="16">
        <v>1</v>
      </c>
      <c r="G82" s="17">
        <f t="shared" si="1"/>
        <v>990</v>
      </c>
      <c r="H82" s="33"/>
    </row>
    <row r="83" spans="1:8">
      <c r="A83" s="207" t="s">
        <v>161</v>
      </c>
      <c r="B83" s="221" t="s">
        <v>122</v>
      </c>
      <c r="C83" s="208" t="s">
        <v>167</v>
      </c>
      <c r="D83" s="32">
        <v>9900</v>
      </c>
      <c r="E83" s="15">
        <v>990</v>
      </c>
      <c r="F83" s="16">
        <v>1</v>
      </c>
      <c r="G83" s="17">
        <f>E83*F83</f>
        <v>990</v>
      </c>
      <c r="H83" s="33"/>
    </row>
    <row r="84" spans="1:8" ht="14.25" thickBot="1">
      <c r="A84" s="207" t="s">
        <v>162</v>
      </c>
      <c r="B84" s="221" t="s">
        <v>122</v>
      </c>
      <c r="C84" s="208" t="s">
        <v>167</v>
      </c>
      <c r="D84" s="32">
        <v>9900</v>
      </c>
      <c r="E84" s="206">
        <v>990</v>
      </c>
      <c r="F84" s="74">
        <v>1</v>
      </c>
      <c r="G84" s="17">
        <f t="shared" si="1"/>
        <v>990</v>
      </c>
      <c r="H84" s="33"/>
    </row>
    <row r="85" spans="1:8">
      <c r="A85" s="207" t="s">
        <v>230</v>
      </c>
      <c r="B85" s="221" t="s">
        <v>122</v>
      </c>
      <c r="C85" s="208" t="s">
        <v>167</v>
      </c>
      <c r="D85" s="33">
        <v>9900</v>
      </c>
      <c r="E85" s="209">
        <v>990</v>
      </c>
      <c r="F85" s="155">
        <v>1</v>
      </c>
      <c r="G85" s="49">
        <f t="shared" si="1"/>
        <v>990</v>
      </c>
      <c r="H85" s="33"/>
    </row>
    <row r="86" spans="1:8">
      <c r="A86" s="207"/>
      <c r="B86" s="34"/>
      <c r="C86" s="107"/>
      <c r="D86" s="107"/>
      <c r="E86" s="107"/>
      <c r="F86" s="107"/>
      <c r="G86" s="49"/>
      <c r="H86" s="33"/>
    </row>
    <row r="87" spans="1:8">
      <c r="A87" s="207"/>
      <c r="B87" s="34"/>
      <c r="C87" s="208"/>
      <c r="D87" s="33"/>
      <c r="E87" s="209"/>
      <c r="F87" s="155"/>
      <c r="G87" s="49"/>
      <c r="H87" s="33"/>
    </row>
    <row r="88" spans="1:8">
      <c r="A88" s="207"/>
      <c r="B88" s="34"/>
      <c r="C88" s="107"/>
      <c r="D88" s="107"/>
      <c r="E88" s="107"/>
      <c r="F88" s="107"/>
      <c r="G88" s="49"/>
      <c r="H88" s="33"/>
    </row>
    <row r="89" spans="1:8">
      <c r="A89" s="207"/>
      <c r="B89" s="221"/>
      <c r="C89" s="208"/>
      <c r="D89" s="33"/>
      <c r="E89" s="209"/>
      <c r="F89" s="155"/>
      <c r="G89" s="49"/>
      <c r="H89" s="33"/>
    </row>
    <row r="90" spans="1:8">
      <c r="A90" s="207"/>
      <c r="B90" s="221"/>
      <c r="C90" s="208"/>
      <c r="D90" s="107"/>
      <c r="E90" s="107"/>
      <c r="F90" s="107"/>
      <c r="G90" s="49"/>
      <c r="H90" s="33"/>
    </row>
    <row r="91" spans="1:8" ht="14.25" thickBot="1">
      <c r="A91" s="207"/>
      <c r="B91" s="39"/>
      <c r="C91" s="208"/>
      <c r="D91" s="33"/>
      <c r="E91" s="209"/>
      <c r="F91" s="155"/>
      <c r="G91" s="49"/>
      <c r="H91" s="33"/>
    </row>
    <row r="92" spans="1:8">
      <c r="A92" s="84"/>
      <c r="B92" s="85"/>
      <c r="C92" s="14"/>
      <c r="D92" s="86"/>
      <c r="E92" s="87"/>
      <c r="F92" s="88"/>
      <c r="G92" s="89">
        <f t="shared" si="1"/>
        <v>0</v>
      </c>
      <c r="H92" s="33"/>
    </row>
    <row r="93" spans="1:8">
      <c r="A93" s="90"/>
      <c r="B93" s="39"/>
      <c r="C93" s="91"/>
      <c r="D93" s="37"/>
      <c r="E93" s="92"/>
      <c r="F93" s="93"/>
      <c r="G93" s="17">
        <f t="shared" ref="G93:G106" si="2">E93*F93</f>
        <v>0</v>
      </c>
      <c r="H93" s="33"/>
    </row>
    <row r="94" spans="1:8" ht="14.25" thickBot="1">
      <c r="A94" s="94"/>
      <c r="B94" s="52"/>
      <c r="C94" s="95"/>
      <c r="D94" s="96"/>
      <c r="E94" s="97"/>
      <c r="F94" s="98"/>
      <c r="G94" s="99">
        <f t="shared" si="2"/>
        <v>0</v>
      </c>
      <c r="H94" s="33"/>
    </row>
    <row r="95" spans="1:8" ht="14.25" thickBot="1">
      <c r="A95" s="136"/>
      <c r="B95" s="137"/>
      <c r="C95" s="113"/>
      <c r="D95" s="138"/>
      <c r="E95" s="139"/>
      <c r="F95" s="140"/>
      <c r="G95" s="82">
        <f t="shared" si="2"/>
        <v>0</v>
      </c>
      <c r="H95" s="33"/>
    </row>
    <row r="96" spans="1:8">
      <c r="A96" s="80"/>
      <c r="B96" s="39"/>
      <c r="C96" s="36"/>
      <c r="D96" s="37"/>
      <c r="E96" s="38"/>
      <c r="F96" s="81"/>
      <c r="G96" s="49">
        <f t="shared" si="2"/>
        <v>0</v>
      </c>
      <c r="H96" s="33"/>
    </row>
    <row r="97" spans="1:9">
      <c r="A97" s="48"/>
      <c r="B97" s="34"/>
      <c r="C97" s="36"/>
      <c r="D97" s="37"/>
      <c r="E97" s="38"/>
      <c r="F97" s="16"/>
      <c r="G97" s="17">
        <f t="shared" si="2"/>
        <v>0</v>
      </c>
      <c r="H97" s="33"/>
    </row>
    <row r="98" spans="1:9">
      <c r="A98" s="48" t="s">
        <v>72</v>
      </c>
      <c r="B98" s="34" t="s">
        <v>174</v>
      </c>
      <c r="C98" s="36" t="s">
        <v>170</v>
      </c>
      <c r="D98" s="37">
        <v>3300</v>
      </c>
      <c r="E98" s="38">
        <v>0</v>
      </c>
      <c r="F98" s="16">
        <v>1</v>
      </c>
      <c r="G98" s="17">
        <f t="shared" si="2"/>
        <v>0</v>
      </c>
      <c r="H98" s="33"/>
    </row>
    <row r="99" spans="1:9">
      <c r="A99" s="48" t="s">
        <v>72</v>
      </c>
      <c r="B99" s="34" t="s">
        <v>174</v>
      </c>
      <c r="C99" s="36" t="s">
        <v>170</v>
      </c>
      <c r="D99" s="37">
        <v>3300</v>
      </c>
      <c r="E99" s="38">
        <v>0</v>
      </c>
      <c r="F99" s="16">
        <v>1</v>
      </c>
      <c r="G99" s="17">
        <f t="shared" si="2"/>
        <v>0</v>
      </c>
      <c r="H99" s="33"/>
    </row>
    <row r="100" spans="1:9">
      <c r="A100" s="80" t="s">
        <v>72</v>
      </c>
      <c r="B100" s="34" t="s">
        <v>174</v>
      </c>
      <c r="C100" s="36" t="s">
        <v>170</v>
      </c>
      <c r="D100" s="37">
        <v>3300</v>
      </c>
      <c r="E100" s="38">
        <v>0</v>
      </c>
      <c r="F100" s="16">
        <v>1</v>
      </c>
      <c r="G100" s="17">
        <f t="shared" si="2"/>
        <v>0</v>
      </c>
      <c r="H100" s="33"/>
    </row>
    <row r="101" spans="1:9">
      <c r="A101" s="80" t="s">
        <v>72</v>
      </c>
      <c r="B101" s="34" t="s">
        <v>174</v>
      </c>
      <c r="C101" s="36" t="s">
        <v>170</v>
      </c>
      <c r="D101" s="37">
        <v>3300</v>
      </c>
      <c r="E101" s="38">
        <v>0</v>
      </c>
      <c r="F101" s="16">
        <v>1</v>
      </c>
      <c r="G101" s="17">
        <f t="shared" si="2"/>
        <v>0</v>
      </c>
      <c r="H101" s="33"/>
    </row>
    <row r="102" spans="1:9">
      <c r="A102" s="48" t="s">
        <v>73</v>
      </c>
      <c r="B102" s="34" t="s">
        <v>175</v>
      </c>
      <c r="C102" s="36" t="s">
        <v>169</v>
      </c>
      <c r="D102" s="37">
        <v>5500</v>
      </c>
      <c r="E102" s="38">
        <v>0</v>
      </c>
      <c r="F102" s="16">
        <v>1</v>
      </c>
      <c r="G102" s="17">
        <f t="shared" si="2"/>
        <v>0</v>
      </c>
      <c r="H102" s="33"/>
    </row>
    <row r="103" spans="1:9">
      <c r="A103" s="48" t="s">
        <v>73</v>
      </c>
      <c r="B103" s="34" t="s">
        <v>175</v>
      </c>
      <c r="C103" s="36" t="s">
        <v>169</v>
      </c>
      <c r="D103" s="37">
        <v>5500</v>
      </c>
      <c r="E103" s="38">
        <v>0</v>
      </c>
      <c r="F103" s="50">
        <v>1</v>
      </c>
      <c r="G103" s="51">
        <f t="shared" si="2"/>
        <v>0</v>
      </c>
      <c r="H103" s="33"/>
    </row>
    <row r="104" spans="1:9">
      <c r="A104" s="80"/>
      <c r="B104" s="39"/>
      <c r="C104" s="36"/>
      <c r="D104" s="32"/>
      <c r="E104" s="15"/>
      <c r="F104" s="16"/>
      <c r="G104" s="54">
        <f t="shared" si="2"/>
        <v>0</v>
      </c>
      <c r="H104" s="33"/>
    </row>
    <row r="105" spans="1:9">
      <c r="A105" s="80"/>
      <c r="B105" s="39" t="s">
        <v>22</v>
      </c>
      <c r="C105" s="36" t="s">
        <v>86</v>
      </c>
      <c r="D105" s="37">
        <v>44690</v>
      </c>
      <c r="E105" s="38">
        <v>198</v>
      </c>
      <c r="F105" s="81">
        <v>70</v>
      </c>
      <c r="G105" s="133">
        <f t="shared" si="2"/>
        <v>13860</v>
      </c>
      <c r="H105" s="33"/>
    </row>
    <row r="106" spans="1:9">
      <c r="A106" s="80"/>
      <c r="B106" s="39" t="s">
        <v>22</v>
      </c>
      <c r="C106" s="36" t="s">
        <v>118</v>
      </c>
      <c r="D106" s="37">
        <v>54120</v>
      </c>
      <c r="E106" s="38">
        <v>210</v>
      </c>
      <c r="F106" s="81">
        <v>70</v>
      </c>
      <c r="G106" s="133">
        <f t="shared" si="2"/>
        <v>14700</v>
      </c>
      <c r="H106" s="33"/>
    </row>
    <row r="107" spans="1:9">
      <c r="A107" s="141"/>
      <c r="B107" s="39"/>
      <c r="C107" s="36"/>
      <c r="D107" s="37"/>
      <c r="E107" s="38"/>
      <c r="F107" s="81"/>
      <c r="G107" s="236">
        <v>-170370</v>
      </c>
      <c r="H107" s="33"/>
      <c r="I107">
        <v>283950</v>
      </c>
    </row>
    <row r="108" spans="1:9">
      <c r="A108" s="141"/>
      <c r="B108" s="39" t="s">
        <v>74</v>
      </c>
      <c r="C108" s="36"/>
      <c r="D108" s="37"/>
      <c r="E108" s="38">
        <v>4000</v>
      </c>
      <c r="F108" s="81">
        <v>70</v>
      </c>
      <c r="G108" s="35">
        <f>E108*F108</f>
        <v>280000</v>
      </c>
    </row>
    <row r="109" spans="1:9">
      <c r="A109" s="142"/>
      <c r="B109" s="34" t="s">
        <v>23</v>
      </c>
      <c r="C109" s="107" t="s">
        <v>24</v>
      </c>
      <c r="D109" s="32"/>
      <c r="E109" s="15">
        <v>11000</v>
      </c>
      <c r="F109" s="16">
        <v>6</v>
      </c>
      <c r="G109" s="31">
        <f>E109*F109</f>
        <v>66000</v>
      </c>
    </row>
    <row r="110" spans="1:9">
      <c r="A110" s="143"/>
      <c r="B110" s="144"/>
      <c r="C110" s="145"/>
      <c r="D110" s="146"/>
      <c r="E110" s="147" t="s">
        <v>25</v>
      </c>
      <c r="F110" s="50">
        <v>0</v>
      </c>
      <c r="G110" s="31">
        <f>G108-G109</f>
        <v>214000</v>
      </c>
      <c r="H110">
        <f>SUM(H2:H107)</f>
        <v>0</v>
      </c>
    </row>
    <row r="111" spans="1:9">
      <c r="A111" s="143"/>
      <c r="B111" s="144"/>
      <c r="C111" s="145" t="s">
        <v>26</v>
      </c>
      <c r="D111" s="146">
        <f>SUM(D2:D107)</f>
        <v>1468094</v>
      </c>
      <c r="E111" s="147"/>
      <c r="F111" s="50"/>
      <c r="G111" s="31">
        <f>SUM(G2:G107)</f>
        <v>181198</v>
      </c>
    </row>
    <row r="112" spans="1:9" ht="14.25" thickBot="1">
      <c r="A112" s="148"/>
      <c r="B112" s="52"/>
      <c r="C112" s="53"/>
      <c r="D112" s="149"/>
      <c r="E112" s="150"/>
      <c r="F112" s="151"/>
      <c r="G112" s="19">
        <f>G110-G111</f>
        <v>32802</v>
      </c>
      <c r="H112" s="78">
        <f>G124+G112</f>
        <v>32802</v>
      </c>
    </row>
  </sheetData>
  <phoneticPr fontId="1"/>
  <printOptions horizontalCentered="1" verticalCentered="1"/>
  <pageMargins left="0" right="0" top="0" bottom="0" header="0" footer="0"/>
  <pageSetup paperSize="9" scale="9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7:J120"/>
  <sheetViews>
    <sheetView view="pageBreakPreview" topLeftCell="A348" zoomScale="60" zoomScaleNormal="40" workbookViewId="0">
      <selection activeCell="AM371" sqref="AM371"/>
    </sheetView>
  </sheetViews>
  <sheetFormatPr defaultRowHeight="13.5"/>
  <sheetData>
    <row r="87" spans="2:10">
      <c r="B87" s="292"/>
      <c r="C87" s="292"/>
      <c r="D87" s="292"/>
      <c r="E87" s="292"/>
      <c r="F87" s="292"/>
      <c r="G87" s="292"/>
      <c r="H87" s="292"/>
      <c r="I87" s="292"/>
      <c r="J87" s="292"/>
    </row>
    <row r="88" spans="2:10">
      <c r="B88" s="292"/>
      <c r="C88" s="292"/>
      <c r="D88" s="292"/>
      <c r="E88" s="292"/>
      <c r="F88" s="292"/>
      <c r="G88" s="292"/>
      <c r="H88" s="292"/>
      <c r="I88" s="292"/>
      <c r="J88" s="292"/>
    </row>
    <row r="89" spans="2:10">
      <c r="B89" s="292"/>
      <c r="C89" s="292"/>
      <c r="D89" s="292"/>
      <c r="E89" s="292"/>
      <c r="F89" s="292"/>
      <c r="G89" s="292"/>
      <c r="H89" s="292"/>
      <c r="I89" s="292"/>
      <c r="J89" s="292"/>
    </row>
    <row r="90" spans="2:10">
      <c r="B90" s="292"/>
      <c r="C90" s="292"/>
      <c r="D90" s="292"/>
      <c r="E90" s="292"/>
      <c r="F90" s="292"/>
      <c r="G90" s="292"/>
      <c r="H90" s="292"/>
      <c r="I90" s="292"/>
      <c r="J90" s="292"/>
    </row>
    <row r="91" spans="2:10">
      <c r="B91" s="292"/>
      <c r="C91" s="292"/>
      <c r="D91" s="292"/>
      <c r="E91" s="292"/>
      <c r="F91" s="292"/>
      <c r="G91" s="292"/>
      <c r="H91" s="292"/>
      <c r="I91" s="292"/>
      <c r="J91" s="292"/>
    </row>
    <row r="92" spans="2:10">
      <c r="B92" s="292"/>
      <c r="C92" s="292"/>
      <c r="D92" s="292"/>
      <c r="E92" s="292"/>
      <c r="F92" s="292"/>
      <c r="G92" s="292"/>
      <c r="H92" s="292"/>
      <c r="I92" s="292"/>
      <c r="J92" s="292"/>
    </row>
    <row r="93" spans="2:10">
      <c r="B93" s="292"/>
      <c r="C93" s="292"/>
      <c r="D93" s="292"/>
      <c r="E93" s="292"/>
      <c r="F93" s="292"/>
      <c r="G93" s="292"/>
      <c r="H93" s="292"/>
      <c r="I93" s="292"/>
      <c r="J93" s="292"/>
    </row>
    <row r="94" spans="2:10">
      <c r="B94" s="292"/>
      <c r="C94" s="292"/>
      <c r="D94" s="292"/>
      <c r="E94" s="292"/>
      <c r="F94" s="292"/>
      <c r="G94" s="292"/>
      <c r="H94" s="292"/>
      <c r="I94" s="292"/>
      <c r="J94" s="292"/>
    </row>
    <row r="95" spans="2:10">
      <c r="B95" s="292"/>
      <c r="C95" s="292"/>
      <c r="D95" s="292"/>
      <c r="E95" s="292"/>
      <c r="F95" s="292"/>
      <c r="G95" s="292"/>
      <c r="H95" s="292"/>
      <c r="I95" s="292"/>
      <c r="J95" s="292"/>
    </row>
    <row r="96" spans="2:10">
      <c r="B96" s="292"/>
      <c r="C96" s="292"/>
      <c r="D96" s="292"/>
      <c r="E96" s="292"/>
      <c r="F96" s="292"/>
      <c r="G96" s="292"/>
      <c r="H96" s="292"/>
      <c r="I96" s="292"/>
      <c r="J96" s="292"/>
    </row>
    <row r="97" spans="2:10">
      <c r="B97" s="292"/>
      <c r="C97" s="292"/>
      <c r="D97" s="292"/>
      <c r="E97" s="292"/>
      <c r="F97" s="292"/>
      <c r="G97" s="292"/>
      <c r="H97" s="292"/>
      <c r="I97" s="292"/>
      <c r="J97" s="292"/>
    </row>
    <row r="98" spans="2:10">
      <c r="B98" s="292"/>
      <c r="C98" s="292"/>
      <c r="D98" s="292"/>
      <c r="E98" s="292"/>
      <c r="F98" s="292"/>
      <c r="G98" s="292"/>
      <c r="H98" s="292"/>
      <c r="I98" s="292"/>
      <c r="J98" s="292"/>
    </row>
    <row r="99" spans="2:10">
      <c r="B99" s="292"/>
      <c r="C99" s="292"/>
      <c r="D99" s="292"/>
      <c r="E99" s="292"/>
      <c r="F99" s="292"/>
      <c r="G99" s="292"/>
      <c r="H99" s="292"/>
      <c r="I99" s="292"/>
      <c r="J99" s="292"/>
    </row>
    <row r="100" spans="2:10">
      <c r="B100" s="292"/>
      <c r="C100" s="292"/>
      <c r="D100" s="292"/>
      <c r="E100" s="292"/>
      <c r="F100" s="292"/>
      <c r="G100" s="292"/>
      <c r="H100" s="292"/>
      <c r="I100" s="292"/>
      <c r="J100" s="292"/>
    </row>
    <row r="101" spans="2:10">
      <c r="B101" s="292"/>
      <c r="C101" s="292"/>
      <c r="D101" s="292"/>
      <c r="E101" s="292"/>
      <c r="F101" s="292"/>
      <c r="G101" s="292"/>
      <c r="H101" s="292"/>
      <c r="I101" s="292"/>
      <c r="J101" s="292"/>
    </row>
    <row r="102" spans="2:10">
      <c r="B102" s="292"/>
      <c r="C102" s="292"/>
      <c r="D102" s="292"/>
      <c r="E102" s="292"/>
      <c r="F102" s="292"/>
      <c r="G102" s="292"/>
      <c r="H102" s="292"/>
      <c r="I102" s="292"/>
      <c r="J102" s="292"/>
    </row>
    <row r="103" spans="2:10">
      <c r="B103" s="292"/>
      <c r="C103" s="292"/>
      <c r="D103" s="292"/>
      <c r="E103" s="292"/>
      <c r="F103" s="292"/>
      <c r="G103" s="292"/>
      <c r="H103" s="292"/>
      <c r="I103" s="292"/>
      <c r="J103" s="292"/>
    </row>
    <row r="104" spans="2:10">
      <c r="B104" s="292"/>
      <c r="C104" s="292"/>
      <c r="D104" s="292"/>
      <c r="E104" s="292"/>
      <c r="F104" s="292"/>
      <c r="G104" s="292"/>
      <c r="H104" s="292"/>
      <c r="I104" s="292"/>
      <c r="J104" s="292"/>
    </row>
    <row r="105" spans="2:10">
      <c r="B105" s="292"/>
      <c r="C105" s="292"/>
      <c r="D105" s="292"/>
      <c r="E105" s="292"/>
      <c r="F105" s="292"/>
      <c r="G105" s="292"/>
      <c r="H105" s="292"/>
      <c r="I105" s="292"/>
      <c r="J105" s="292"/>
    </row>
    <row r="106" spans="2:10">
      <c r="B106" s="292"/>
      <c r="C106" s="292"/>
      <c r="D106" s="292"/>
      <c r="E106" s="292"/>
      <c r="F106" s="292"/>
      <c r="G106" s="292"/>
      <c r="H106" s="292"/>
      <c r="I106" s="292"/>
      <c r="J106" s="292"/>
    </row>
    <row r="107" spans="2:10">
      <c r="B107" s="292"/>
      <c r="C107" s="292"/>
      <c r="D107" s="292"/>
      <c r="E107" s="292"/>
      <c r="F107" s="292"/>
      <c r="G107" s="292"/>
      <c r="H107" s="292"/>
      <c r="I107" s="292"/>
      <c r="J107" s="292"/>
    </row>
    <row r="108" spans="2:10">
      <c r="B108" s="292"/>
      <c r="C108" s="292"/>
      <c r="D108" s="292"/>
      <c r="E108" s="292"/>
      <c r="F108" s="292"/>
      <c r="G108" s="292"/>
      <c r="H108" s="292"/>
      <c r="I108" s="292"/>
      <c r="J108" s="292"/>
    </row>
    <row r="109" spans="2:10">
      <c r="B109" s="292"/>
      <c r="C109" s="292"/>
      <c r="D109" s="292"/>
      <c r="E109" s="292"/>
      <c r="F109" s="292"/>
      <c r="G109" s="292"/>
      <c r="H109" s="292"/>
      <c r="I109" s="292"/>
      <c r="J109" s="292"/>
    </row>
    <row r="110" spans="2:10">
      <c r="B110" s="292"/>
      <c r="C110" s="292"/>
      <c r="D110" s="292"/>
      <c r="E110" s="292"/>
      <c r="F110" s="292"/>
      <c r="G110" s="292"/>
      <c r="H110" s="292"/>
      <c r="I110" s="292"/>
      <c r="J110" s="292"/>
    </row>
    <row r="111" spans="2:10">
      <c r="B111" s="292"/>
      <c r="C111" s="292"/>
      <c r="D111" s="292"/>
      <c r="E111" s="292"/>
      <c r="F111" s="292"/>
      <c r="G111" s="292"/>
      <c r="H111" s="292"/>
      <c r="I111" s="292"/>
      <c r="J111" s="292"/>
    </row>
    <row r="112" spans="2:10">
      <c r="B112" s="292"/>
      <c r="C112" s="292"/>
      <c r="D112" s="292"/>
      <c r="E112" s="292"/>
      <c r="F112" s="292"/>
      <c r="G112" s="292"/>
      <c r="H112" s="292"/>
      <c r="I112" s="292"/>
      <c r="J112" s="292"/>
    </row>
    <row r="113" spans="2:10">
      <c r="B113" s="292"/>
      <c r="C113" s="292"/>
      <c r="D113" s="292"/>
      <c r="E113" s="292"/>
      <c r="F113" s="292"/>
      <c r="G113" s="292"/>
      <c r="H113" s="292"/>
      <c r="I113" s="292"/>
      <c r="J113" s="292"/>
    </row>
    <row r="114" spans="2:10">
      <c r="B114" s="292"/>
      <c r="C114" s="292"/>
      <c r="D114" s="292"/>
      <c r="E114" s="292"/>
      <c r="F114" s="292"/>
      <c r="G114" s="292"/>
      <c r="H114" s="292"/>
      <c r="I114" s="292"/>
      <c r="J114" s="292"/>
    </row>
    <row r="115" spans="2:10">
      <c r="B115" s="292"/>
      <c r="C115" s="292"/>
      <c r="D115" s="292"/>
      <c r="E115" s="292"/>
      <c r="F115" s="292"/>
      <c r="G115" s="292"/>
      <c r="H115" s="292"/>
      <c r="I115" s="292"/>
      <c r="J115" s="292"/>
    </row>
    <row r="116" spans="2:10">
      <c r="B116" s="292"/>
      <c r="C116" s="292"/>
      <c r="D116" s="292"/>
      <c r="E116" s="292"/>
      <c r="F116" s="292"/>
      <c r="G116" s="292"/>
      <c r="H116" s="292"/>
      <c r="I116" s="292"/>
      <c r="J116" s="292"/>
    </row>
    <row r="117" spans="2:10">
      <c r="B117" s="292"/>
      <c r="C117" s="292"/>
      <c r="D117" s="292"/>
      <c r="E117" s="292"/>
      <c r="F117" s="292"/>
      <c r="G117" s="292"/>
      <c r="H117" s="292"/>
      <c r="I117" s="292"/>
      <c r="J117" s="292"/>
    </row>
    <row r="118" spans="2:10">
      <c r="B118" s="292"/>
      <c r="C118" s="292"/>
      <c r="D118" s="292"/>
      <c r="E118" s="292"/>
      <c r="F118" s="292"/>
      <c r="G118" s="292"/>
      <c r="H118" s="292"/>
      <c r="I118" s="292"/>
      <c r="J118" s="292"/>
    </row>
    <row r="119" spans="2:10">
      <c r="B119" s="292"/>
      <c r="C119" s="292"/>
      <c r="D119" s="292"/>
      <c r="E119" s="292"/>
      <c r="F119" s="292"/>
      <c r="G119" s="292"/>
      <c r="H119" s="292"/>
      <c r="I119" s="292"/>
      <c r="J119" s="292"/>
    </row>
    <row r="120" spans="2:10">
      <c r="B120" s="292"/>
      <c r="C120" s="292"/>
      <c r="D120" s="292"/>
      <c r="E120" s="292"/>
      <c r="F120" s="292"/>
      <c r="G120" s="292"/>
      <c r="H120" s="292"/>
      <c r="I120" s="292"/>
      <c r="J120" s="292"/>
    </row>
  </sheetData>
  <phoneticPr fontId="26"/>
  <printOptions horizontalCentered="1" verticalCentered="1"/>
  <pageMargins left="0" right="0" top="0" bottom="0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workbookViewId="0">
      <selection sqref="A1:G1"/>
    </sheetView>
  </sheetViews>
  <sheetFormatPr defaultRowHeight="13.5"/>
  <cols>
    <col min="1" max="1" width="21.875" customWidth="1"/>
    <col min="2" max="2" width="15.5" customWidth="1"/>
  </cols>
  <sheetData>
    <row r="1" spans="1:7" ht="21">
      <c r="A1" s="314" t="s">
        <v>235</v>
      </c>
      <c r="B1" s="315"/>
      <c r="C1" s="315"/>
      <c r="D1" s="315"/>
      <c r="E1" s="315"/>
      <c r="F1" s="315"/>
      <c r="G1" s="315"/>
    </row>
    <row r="2" spans="1:7" ht="21">
      <c r="A2" s="27"/>
      <c r="B2" s="28"/>
      <c r="C2" s="28"/>
      <c r="D2" s="28"/>
      <c r="E2" s="28"/>
      <c r="F2" s="28"/>
      <c r="G2" s="28"/>
    </row>
    <row r="3" spans="1:7" ht="18.75">
      <c r="A3" s="24" t="s">
        <v>18</v>
      </c>
      <c r="B3" s="23" t="s">
        <v>68</v>
      </c>
    </row>
    <row r="4" spans="1:7" ht="17.25">
      <c r="A4" s="23"/>
      <c r="B4" s="26"/>
    </row>
    <row r="5" spans="1:7" ht="18.75">
      <c r="A5" s="24" t="s">
        <v>17</v>
      </c>
      <c r="B5" s="23" t="s">
        <v>63</v>
      </c>
      <c r="C5" s="23" t="s">
        <v>185</v>
      </c>
    </row>
    <row r="6" spans="1:7" ht="18.75">
      <c r="A6" s="24" t="s">
        <v>182</v>
      </c>
      <c r="B6" s="23" t="s">
        <v>183</v>
      </c>
      <c r="C6" s="23" t="s">
        <v>184</v>
      </c>
    </row>
    <row r="7" spans="1:7" ht="18.75">
      <c r="A7" s="25"/>
      <c r="B7" s="23"/>
      <c r="C7" s="23"/>
    </row>
    <row r="8" spans="1:7" ht="18.75">
      <c r="A8" s="25"/>
      <c r="B8" s="23" t="s">
        <v>61</v>
      </c>
      <c r="C8" s="23" t="s">
        <v>62</v>
      </c>
    </row>
    <row r="9" spans="1:7" ht="18.75">
      <c r="A9" s="25"/>
      <c r="B9" s="23" t="s">
        <v>39</v>
      </c>
      <c r="C9" s="23" t="s">
        <v>40</v>
      </c>
    </row>
    <row r="10" spans="1:7" ht="18.75">
      <c r="A10" s="25"/>
      <c r="B10" s="23"/>
      <c r="C10" s="23"/>
    </row>
    <row r="11" spans="1:7" ht="18.75">
      <c r="A11" s="25" t="s">
        <v>15</v>
      </c>
      <c r="B11" s="23" t="s">
        <v>69</v>
      </c>
      <c r="C11" s="23"/>
    </row>
    <row r="12" spans="1:7" ht="18.75">
      <c r="A12" s="25"/>
      <c r="B12" s="23"/>
      <c r="C12" s="23"/>
    </row>
    <row r="13" spans="1:7" ht="18.75">
      <c r="A13" s="24" t="s">
        <v>14</v>
      </c>
      <c r="B13" s="23" t="s">
        <v>64</v>
      </c>
      <c r="C13" s="23"/>
    </row>
    <row r="14" spans="1:7" ht="18.75">
      <c r="A14" s="25"/>
      <c r="B14" s="23"/>
      <c r="C14" s="23"/>
    </row>
    <row r="15" spans="1:7" ht="18.75">
      <c r="A15" s="25" t="s">
        <v>16</v>
      </c>
      <c r="B15" s="23" t="s">
        <v>223</v>
      </c>
      <c r="C15" s="23"/>
      <c r="D15" t="s">
        <v>37</v>
      </c>
    </row>
    <row r="16" spans="1:7" ht="18.75">
      <c r="A16" s="25"/>
      <c r="B16" s="23" t="s">
        <v>38</v>
      </c>
    </row>
    <row r="17" spans="1:9" ht="18.75">
      <c r="A17" s="25"/>
      <c r="B17" s="23"/>
    </row>
    <row r="18" spans="1:9" ht="18.75">
      <c r="A18" s="24" t="s">
        <v>60</v>
      </c>
      <c r="B18" s="23"/>
      <c r="C18" s="23"/>
    </row>
    <row r="19" spans="1:9" ht="17.25">
      <c r="B19" s="23"/>
      <c r="C19" s="23"/>
    </row>
    <row r="20" spans="1:9" ht="17.25">
      <c r="B20" s="23"/>
      <c r="C20" s="23"/>
    </row>
    <row r="21" spans="1:9" ht="17.25">
      <c r="B21" s="23"/>
      <c r="C21" s="23"/>
    </row>
    <row r="22" spans="1:9" ht="17.25">
      <c r="B22" s="23"/>
      <c r="C22" s="23"/>
    </row>
    <row r="23" spans="1:9" ht="17.25">
      <c r="B23" s="23"/>
      <c r="C23" s="23"/>
    </row>
    <row r="24" spans="1:9" ht="17.25">
      <c r="B24" s="23"/>
      <c r="C24" s="23"/>
    </row>
    <row r="25" spans="1:9" ht="17.25">
      <c r="B25" s="23"/>
      <c r="C25" s="23"/>
    </row>
    <row r="26" spans="1:9" ht="17.25">
      <c r="B26" s="23"/>
      <c r="C26" s="23"/>
    </row>
    <row r="27" spans="1:9" ht="17.25">
      <c r="B27" s="23"/>
      <c r="C27" s="23"/>
    </row>
    <row r="28" spans="1:9" ht="17.25">
      <c r="B28" s="23"/>
      <c r="C28" s="23"/>
    </row>
    <row r="29" spans="1:9" ht="17.25">
      <c r="B29" s="23"/>
      <c r="C29" s="23"/>
    </row>
    <row r="30" spans="1:9" ht="17.25">
      <c r="B30" s="23"/>
      <c r="C30" s="23"/>
    </row>
    <row r="31" spans="1:9" ht="17.25">
      <c r="B31" s="23"/>
      <c r="C31" s="23"/>
      <c r="G31" s="23"/>
      <c r="I31" s="23"/>
    </row>
    <row r="32" spans="1:9" ht="17.25">
      <c r="B32" s="23"/>
      <c r="C32" s="23"/>
    </row>
    <row r="33" spans="2:3" ht="17.25">
      <c r="B33" s="23"/>
      <c r="C33" s="23"/>
    </row>
    <row r="34" spans="2:3" ht="17.25">
      <c r="B34" s="23"/>
      <c r="C34" s="23"/>
    </row>
    <row r="35" spans="2:3" ht="17.25">
      <c r="B35" s="23"/>
      <c r="C35" s="23"/>
    </row>
    <row r="36" spans="2:3" ht="17.25">
      <c r="B36" s="23"/>
      <c r="C36" s="23"/>
    </row>
    <row r="37" spans="2:3" ht="17.25">
      <c r="B37" s="23"/>
      <c r="C37" s="23"/>
    </row>
    <row r="38" spans="2:3" ht="17.25">
      <c r="B38" s="23"/>
      <c r="C38" s="23"/>
    </row>
    <row r="39" spans="2:3" ht="17.25">
      <c r="B39" s="23"/>
      <c r="C39" s="23"/>
    </row>
    <row r="40" spans="2:3" ht="17.25">
      <c r="B40" s="23"/>
      <c r="C40" s="23"/>
    </row>
    <row r="41" spans="2:3" ht="17.25">
      <c r="B41" s="23"/>
      <c r="C41" s="23"/>
    </row>
    <row r="42" spans="2:3" ht="17.25">
      <c r="B42" s="23"/>
      <c r="C42" s="23"/>
    </row>
    <row r="43" spans="2:3" ht="17.25">
      <c r="B43" s="23"/>
      <c r="C43" s="23"/>
    </row>
  </sheetData>
  <mergeCells count="1">
    <mergeCell ref="A1:G1"/>
  </mergeCells>
  <phoneticPr fontId="1"/>
  <pageMargins left="0" right="0" top="0" bottom="0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2" workbookViewId="0">
      <selection activeCell="H25" sqref="H25"/>
    </sheetView>
  </sheetViews>
  <sheetFormatPr defaultRowHeight="13.5"/>
  <sheetData/>
  <phoneticPr fontId="1"/>
  <printOptions horizontalCentered="1" verticalCentered="1"/>
  <pageMargins left="0" right="0" top="0" bottom="0" header="0" footer="0"/>
  <pageSetup paperSize="8" scale="16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zoomScale="40" zoomScaleNormal="40" workbookViewId="0">
      <selection activeCell="T49" sqref="T49"/>
    </sheetView>
  </sheetViews>
  <sheetFormatPr defaultRowHeight="13.5"/>
  <sheetData/>
  <phoneticPr fontId="26"/>
  <printOptions horizontalCentered="1" verticalCentered="1"/>
  <pageMargins left="0" right="0" top="0" bottom="0" header="0" footer="0"/>
  <pageSetup paperSize="8" scale="10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4</vt:i4>
      </vt:variant>
    </vt:vector>
  </HeadingPairs>
  <TitlesOfParts>
    <vt:vector size="15" baseType="lpstr">
      <vt:lpstr>コンペPOP</vt:lpstr>
      <vt:lpstr>協賛品</vt:lpstr>
      <vt:lpstr>組み合わせ</vt:lpstr>
      <vt:lpstr>生年月日</vt:lpstr>
      <vt:lpstr>賞品リスト</vt:lpstr>
      <vt:lpstr>交換券</vt:lpstr>
      <vt:lpstr>スタッフ概要</vt:lpstr>
      <vt:lpstr>臨時休業</vt:lpstr>
      <vt:lpstr>優勝</vt:lpstr>
      <vt:lpstr>仮組み合わせ</vt:lpstr>
      <vt:lpstr>Sheet1</vt:lpstr>
      <vt:lpstr>コンペPOP!Print_Area</vt:lpstr>
      <vt:lpstr>交換券!Print_Area</vt:lpstr>
      <vt:lpstr>賞品リスト!Print_Area</vt:lpstr>
      <vt:lpstr>組み合わせ!Print_Area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2021-01-16T04:42:13Z</cp:lastPrinted>
  <dcterms:created xsi:type="dcterms:W3CDTF">2014-10-27T02:34:44Z</dcterms:created>
  <dcterms:modified xsi:type="dcterms:W3CDTF">2021-01-16T04:59:03Z</dcterms:modified>
</cp:coreProperties>
</file>